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michaellina/Downloads/"/>
    </mc:Choice>
  </mc:AlternateContent>
  <xr:revisionPtr revIDLastSave="0" documentId="13_ncr:1_{976D4362-181C-E546-94AF-1A7C2ECD1FE5}" xr6:coauthVersionLast="47" xr6:coauthVersionMax="47" xr10:uidLastSave="{00000000-0000-0000-0000-000000000000}"/>
  <workbookProtection workbookPassword="CE52" lockStructure="1"/>
  <bookViews>
    <workbookView xWindow="0" yWindow="660" windowWidth="30240" windowHeight="17720" tabRatio="500" xr2:uid="{00000000-000D-0000-FFFF-FFFF00000000}"/>
  </bookViews>
  <sheets>
    <sheet name="Notice" sheetId="1" r:id="rId1"/>
    <sheet name="Tableau de bord" sheetId="2" r:id="rId2"/>
    <sheet name="Marques" sheetId="3" r:id="rId3"/>
    <sheet name="Clients" sheetId="4" r:id="rId4"/>
    <sheet name="Suivi CA" sheetId="5" r:id="rId5"/>
    <sheet name="Synthèse Marque-Mois" sheetId="6" r:id="rId6"/>
    <sheet name="Synthèse Client-Mois" sheetId="7" r:id="rId7"/>
    <sheet name="Détail CA" sheetId="8" r:id="rId8"/>
    <sheet name="Rapports de visites" sheetId="9" r:id="rId9"/>
  </sheets>
  <definedNames>
    <definedName name="_xlnm._FilterDatabase" localSheetId="3" hidden="1">Clients!$A$1:$O$121</definedName>
    <definedName name="_xlnm._FilterDatabase" localSheetId="2" hidden="1">Marques!$A$1:$F$41</definedName>
    <definedName name="_xlnm._FilterDatabase" localSheetId="8" hidden="1">'Rapports de visites'!$A$1:$J$201</definedName>
    <definedName name="_xlnm._FilterDatabase" localSheetId="4" hidden="1">'Suivi CA'!$A$1:$H$401</definedName>
    <definedName name="_xlnm.Print_Area" localSheetId="1">'Tableau de bord'!$A$1:$M$49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" i="9" l="1"/>
  <c r="A2" i="9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O9" i="8"/>
  <c r="N9" i="8"/>
  <c r="M9" i="8"/>
  <c r="L9" i="8"/>
  <c r="K9" i="8"/>
  <c r="J9" i="8"/>
  <c r="I9" i="8"/>
  <c r="H9" i="8"/>
  <c r="G9" i="8"/>
  <c r="F9" i="8"/>
  <c r="E9" i="8"/>
  <c r="D9" i="8"/>
  <c r="C9" i="8"/>
  <c r="O8" i="8"/>
  <c r="N8" i="8"/>
  <c r="M8" i="8"/>
  <c r="L8" i="8"/>
  <c r="K8" i="8"/>
  <c r="J8" i="8"/>
  <c r="I8" i="8"/>
  <c r="H8" i="8"/>
  <c r="G8" i="8"/>
  <c r="F8" i="8"/>
  <c r="E8" i="8"/>
  <c r="D8" i="8"/>
  <c r="C8" i="8"/>
  <c r="O7" i="8"/>
  <c r="N7" i="8"/>
  <c r="M7" i="8"/>
  <c r="L7" i="8"/>
  <c r="K7" i="8"/>
  <c r="J7" i="8"/>
  <c r="I7" i="8"/>
  <c r="H7" i="8"/>
  <c r="G7" i="8"/>
  <c r="F7" i="8"/>
  <c r="E7" i="8"/>
  <c r="D7" i="8"/>
  <c r="C7" i="8"/>
  <c r="O6" i="8"/>
  <c r="N6" i="8"/>
  <c r="M6" i="8"/>
  <c r="L6" i="8"/>
  <c r="K6" i="8"/>
  <c r="J6" i="8"/>
  <c r="I6" i="8"/>
  <c r="H6" i="8"/>
  <c r="G6" i="8"/>
  <c r="F6" i="8"/>
  <c r="E6" i="8"/>
  <c r="D6" i="8"/>
  <c r="C6" i="8"/>
  <c r="O5" i="8"/>
  <c r="N5" i="8"/>
  <c r="M5" i="8"/>
  <c r="L5" i="8"/>
  <c r="K5" i="8"/>
  <c r="J5" i="8"/>
  <c r="I5" i="8"/>
  <c r="H5" i="8"/>
  <c r="G5" i="8"/>
  <c r="F5" i="8"/>
  <c r="E5" i="8"/>
  <c r="D5" i="8"/>
  <c r="C5" i="8"/>
  <c r="O4" i="8"/>
  <c r="N4" i="8"/>
  <c r="M4" i="8"/>
  <c r="L4" i="8"/>
  <c r="K4" i="8"/>
  <c r="J4" i="8"/>
  <c r="I4" i="8"/>
  <c r="H4" i="8"/>
  <c r="G4" i="8"/>
  <c r="F4" i="8"/>
  <c r="E4" i="8"/>
  <c r="D4" i="8"/>
  <c r="C4" i="8"/>
  <c r="O3" i="8"/>
  <c r="N3" i="8"/>
  <c r="M3" i="8"/>
  <c r="L3" i="8"/>
  <c r="K3" i="8"/>
  <c r="J3" i="8"/>
  <c r="I3" i="8"/>
  <c r="H3" i="8"/>
  <c r="G3" i="8"/>
  <c r="F3" i="8"/>
  <c r="E3" i="8"/>
  <c r="D3" i="8"/>
  <c r="C3" i="8"/>
  <c r="N2" i="8"/>
  <c r="M2" i="8"/>
  <c r="L2" i="8"/>
  <c r="K2" i="8"/>
  <c r="J2" i="8"/>
  <c r="I2" i="8"/>
  <c r="H2" i="8"/>
  <c r="G2" i="8"/>
  <c r="F2" i="8"/>
  <c r="E2" i="8"/>
  <c r="O2" i="8" s="1"/>
  <c r="D2" i="8"/>
  <c r="C2" i="8"/>
  <c r="O121" i="7"/>
  <c r="M121" i="7"/>
  <c r="L121" i="7"/>
  <c r="G121" i="7"/>
  <c r="F121" i="7"/>
  <c r="E121" i="7"/>
  <c r="D121" i="7"/>
  <c r="C121" i="7"/>
  <c r="B121" i="7"/>
  <c r="A121" i="7"/>
  <c r="K121" i="7" s="1"/>
  <c r="A120" i="7"/>
  <c r="O119" i="7"/>
  <c r="M119" i="7"/>
  <c r="L119" i="7"/>
  <c r="G119" i="7"/>
  <c r="F119" i="7"/>
  <c r="E119" i="7"/>
  <c r="D119" i="7"/>
  <c r="C119" i="7"/>
  <c r="B119" i="7"/>
  <c r="A119" i="7"/>
  <c r="K119" i="7" s="1"/>
  <c r="B118" i="7"/>
  <c r="A118" i="7"/>
  <c r="O117" i="7"/>
  <c r="M117" i="7"/>
  <c r="L117" i="7"/>
  <c r="G117" i="7"/>
  <c r="F117" i="7"/>
  <c r="E117" i="7"/>
  <c r="D117" i="7"/>
  <c r="C117" i="7"/>
  <c r="B117" i="7"/>
  <c r="A117" i="7"/>
  <c r="K117" i="7" s="1"/>
  <c r="B116" i="7"/>
  <c r="A116" i="7"/>
  <c r="O115" i="7"/>
  <c r="M115" i="7"/>
  <c r="L115" i="7"/>
  <c r="G115" i="7"/>
  <c r="F115" i="7"/>
  <c r="E115" i="7"/>
  <c r="D115" i="7"/>
  <c r="C115" i="7"/>
  <c r="B115" i="7"/>
  <c r="A115" i="7"/>
  <c r="K115" i="7" s="1"/>
  <c r="L114" i="7"/>
  <c r="A114" i="7"/>
  <c r="O113" i="7"/>
  <c r="M113" i="7"/>
  <c r="L113" i="7"/>
  <c r="G113" i="7"/>
  <c r="F113" i="7"/>
  <c r="E113" i="7"/>
  <c r="D113" i="7"/>
  <c r="C113" i="7"/>
  <c r="B113" i="7"/>
  <c r="A113" i="7"/>
  <c r="K113" i="7" s="1"/>
  <c r="L112" i="7"/>
  <c r="K112" i="7"/>
  <c r="A112" i="7"/>
  <c r="J112" i="7" s="1"/>
  <c r="O111" i="7"/>
  <c r="M111" i="7"/>
  <c r="L111" i="7"/>
  <c r="G111" i="7"/>
  <c r="F111" i="7"/>
  <c r="E111" i="7"/>
  <c r="D111" i="7"/>
  <c r="C111" i="7"/>
  <c r="B111" i="7"/>
  <c r="A111" i="7"/>
  <c r="K111" i="7" s="1"/>
  <c r="A110" i="7"/>
  <c r="O109" i="7"/>
  <c r="M109" i="7"/>
  <c r="L109" i="7"/>
  <c r="G109" i="7"/>
  <c r="F109" i="7"/>
  <c r="E109" i="7"/>
  <c r="D109" i="7"/>
  <c r="C109" i="7"/>
  <c r="B109" i="7"/>
  <c r="A109" i="7"/>
  <c r="K109" i="7" s="1"/>
  <c r="L108" i="7"/>
  <c r="K108" i="7"/>
  <c r="J108" i="7"/>
  <c r="I108" i="7"/>
  <c r="H108" i="7"/>
  <c r="G108" i="7"/>
  <c r="A108" i="7"/>
  <c r="O107" i="7"/>
  <c r="M107" i="7"/>
  <c r="L107" i="7"/>
  <c r="G107" i="7"/>
  <c r="F107" i="7"/>
  <c r="E107" i="7"/>
  <c r="D107" i="7"/>
  <c r="C107" i="7"/>
  <c r="B107" i="7"/>
  <c r="A107" i="7"/>
  <c r="K107" i="7" s="1"/>
  <c r="L106" i="7"/>
  <c r="K106" i="7"/>
  <c r="J106" i="7"/>
  <c r="I106" i="7"/>
  <c r="H106" i="7"/>
  <c r="G106" i="7"/>
  <c r="B106" i="7"/>
  <c r="A106" i="7"/>
  <c r="O105" i="7"/>
  <c r="M105" i="7"/>
  <c r="L105" i="7"/>
  <c r="G105" i="7"/>
  <c r="F105" i="7"/>
  <c r="E105" i="7"/>
  <c r="D105" i="7"/>
  <c r="C105" i="7"/>
  <c r="B105" i="7"/>
  <c r="A105" i="7"/>
  <c r="K105" i="7" s="1"/>
  <c r="L104" i="7"/>
  <c r="K104" i="7"/>
  <c r="J104" i="7"/>
  <c r="I104" i="7"/>
  <c r="H104" i="7"/>
  <c r="G104" i="7"/>
  <c r="B104" i="7"/>
  <c r="A104" i="7"/>
  <c r="O103" i="7"/>
  <c r="M103" i="7"/>
  <c r="L103" i="7"/>
  <c r="G103" i="7"/>
  <c r="F103" i="7"/>
  <c r="E103" i="7"/>
  <c r="D103" i="7"/>
  <c r="C103" i="7"/>
  <c r="B103" i="7"/>
  <c r="A103" i="7"/>
  <c r="K103" i="7" s="1"/>
  <c r="K102" i="7"/>
  <c r="J102" i="7"/>
  <c r="I102" i="7"/>
  <c r="H102" i="7"/>
  <c r="G102" i="7"/>
  <c r="A102" i="7"/>
  <c r="O101" i="7"/>
  <c r="M101" i="7"/>
  <c r="L101" i="7"/>
  <c r="G101" i="7"/>
  <c r="F101" i="7"/>
  <c r="E101" i="7"/>
  <c r="D101" i="7"/>
  <c r="C101" i="7"/>
  <c r="B101" i="7"/>
  <c r="A101" i="7"/>
  <c r="K101" i="7" s="1"/>
  <c r="A100" i="7"/>
  <c r="O99" i="7"/>
  <c r="M99" i="7"/>
  <c r="L99" i="7"/>
  <c r="G99" i="7"/>
  <c r="F99" i="7"/>
  <c r="E99" i="7"/>
  <c r="D99" i="7"/>
  <c r="C99" i="7"/>
  <c r="B99" i="7"/>
  <c r="A99" i="7"/>
  <c r="K99" i="7" s="1"/>
  <c r="A98" i="7"/>
  <c r="O97" i="7"/>
  <c r="G97" i="7"/>
  <c r="F97" i="7"/>
  <c r="E97" i="7"/>
  <c r="D97" i="7"/>
  <c r="C97" i="7"/>
  <c r="A97" i="7"/>
  <c r="A96" i="7"/>
  <c r="O95" i="7"/>
  <c r="K95" i="7"/>
  <c r="G95" i="7"/>
  <c r="F95" i="7"/>
  <c r="E95" i="7"/>
  <c r="D95" i="7"/>
  <c r="C95" i="7"/>
  <c r="B95" i="7"/>
  <c r="A95" i="7"/>
  <c r="M95" i="7" s="1"/>
  <c r="J94" i="7"/>
  <c r="I94" i="7"/>
  <c r="B94" i="7"/>
  <c r="A94" i="7"/>
  <c r="O93" i="7"/>
  <c r="M93" i="7"/>
  <c r="L93" i="7"/>
  <c r="K93" i="7"/>
  <c r="G93" i="7"/>
  <c r="F93" i="7"/>
  <c r="E93" i="7"/>
  <c r="D93" i="7"/>
  <c r="C93" i="7"/>
  <c r="B93" i="7"/>
  <c r="A93" i="7"/>
  <c r="A92" i="7"/>
  <c r="M91" i="7"/>
  <c r="L91" i="7"/>
  <c r="K91" i="7"/>
  <c r="G91" i="7"/>
  <c r="F91" i="7"/>
  <c r="E91" i="7"/>
  <c r="D91" i="7"/>
  <c r="C91" i="7"/>
  <c r="A91" i="7"/>
  <c r="M90" i="7"/>
  <c r="L90" i="7"/>
  <c r="J90" i="7"/>
  <c r="I90" i="7"/>
  <c r="H90" i="7"/>
  <c r="G90" i="7"/>
  <c r="F90" i="7"/>
  <c r="B90" i="7"/>
  <c r="A90" i="7"/>
  <c r="K90" i="7" s="1"/>
  <c r="O89" i="7"/>
  <c r="L89" i="7"/>
  <c r="A89" i="7"/>
  <c r="K89" i="7" s="1"/>
  <c r="O88" i="7"/>
  <c r="M88" i="7"/>
  <c r="K88" i="7"/>
  <c r="J88" i="7"/>
  <c r="I88" i="7"/>
  <c r="H88" i="7"/>
  <c r="G88" i="7"/>
  <c r="F88" i="7"/>
  <c r="E88" i="7"/>
  <c r="C88" i="7"/>
  <c r="B88" i="7"/>
  <c r="A88" i="7"/>
  <c r="D88" i="7" s="1"/>
  <c r="M87" i="7"/>
  <c r="A87" i="7"/>
  <c r="L87" i="7" s="1"/>
  <c r="O86" i="7"/>
  <c r="M86" i="7"/>
  <c r="L86" i="7"/>
  <c r="G86" i="7"/>
  <c r="F86" i="7"/>
  <c r="C86" i="7"/>
  <c r="B86" i="7"/>
  <c r="A86" i="7"/>
  <c r="O85" i="7"/>
  <c r="K85" i="7"/>
  <c r="J85" i="7"/>
  <c r="H85" i="7"/>
  <c r="G85" i="7"/>
  <c r="F85" i="7"/>
  <c r="E85" i="7"/>
  <c r="D85" i="7"/>
  <c r="C85" i="7"/>
  <c r="A85" i="7"/>
  <c r="I85" i="7" s="1"/>
  <c r="O84" i="7"/>
  <c r="K84" i="7"/>
  <c r="J84" i="7"/>
  <c r="H84" i="7"/>
  <c r="G84" i="7"/>
  <c r="E84" i="7"/>
  <c r="C84" i="7"/>
  <c r="B84" i="7"/>
  <c r="A84" i="7"/>
  <c r="L84" i="7" s="1"/>
  <c r="M83" i="7"/>
  <c r="K83" i="7"/>
  <c r="H83" i="7"/>
  <c r="G83" i="7"/>
  <c r="F83" i="7"/>
  <c r="E83" i="7"/>
  <c r="B83" i="7"/>
  <c r="A83" i="7"/>
  <c r="L82" i="7"/>
  <c r="K82" i="7"/>
  <c r="J82" i="7"/>
  <c r="I82" i="7"/>
  <c r="H82" i="7"/>
  <c r="G82" i="7"/>
  <c r="F82" i="7"/>
  <c r="E82" i="7"/>
  <c r="C82" i="7"/>
  <c r="A82" i="7"/>
  <c r="M81" i="7"/>
  <c r="L81" i="7"/>
  <c r="K81" i="7"/>
  <c r="J81" i="7"/>
  <c r="G81" i="7"/>
  <c r="E81" i="7"/>
  <c r="C81" i="7"/>
  <c r="B81" i="7"/>
  <c r="A81" i="7"/>
  <c r="O80" i="7"/>
  <c r="M80" i="7"/>
  <c r="L80" i="7"/>
  <c r="I80" i="7"/>
  <c r="H80" i="7"/>
  <c r="F80" i="7"/>
  <c r="E80" i="7"/>
  <c r="C80" i="7"/>
  <c r="B80" i="7"/>
  <c r="A80" i="7"/>
  <c r="O79" i="7"/>
  <c r="L79" i="7"/>
  <c r="K79" i="7"/>
  <c r="H79" i="7"/>
  <c r="G79" i="7"/>
  <c r="F79" i="7"/>
  <c r="E79" i="7"/>
  <c r="D79" i="7"/>
  <c r="B79" i="7"/>
  <c r="A79" i="7"/>
  <c r="J79" i="7" s="1"/>
  <c r="O78" i="7"/>
  <c r="M78" i="7"/>
  <c r="K78" i="7"/>
  <c r="J78" i="7"/>
  <c r="I78" i="7"/>
  <c r="H78" i="7"/>
  <c r="F78" i="7"/>
  <c r="E78" i="7"/>
  <c r="B78" i="7"/>
  <c r="A78" i="7"/>
  <c r="M77" i="7"/>
  <c r="L77" i="7"/>
  <c r="J77" i="7"/>
  <c r="H77" i="7"/>
  <c r="G77" i="7"/>
  <c r="E77" i="7"/>
  <c r="D77" i="7"/>
  <c r="B77" i="7"/>
  <c r="A77" i="7"/>
  <c r="M76" i="7"/>
  <c r="L76" i="7"/>
  <c r="K76" i="7"/>
  <c r="J76" i="7"/>
  <c r="H76" i="7"/>
  <c r="G76" i="7"/>
  <c r="E76" i="7"/>
  <c r="B76" i="7"/>
  <c r="A76" i="7"/>
  <c r="M75" i="7"/>
  <c r="K75" i="7"/>
  <c r="J75" i="7"/>
  <c r="F75" i="7"/>
  <c r="E75" i="7"/>
  <c r="D75" i="7"/>
  <c r="C75" i="7"/>
  <c r="B75" i="7"/>
  <c r="A75" i="7"/>
  <c r="M74" i="7"/>
  <c r="L74" i="7"/>
  <c r="I74" i="7"/>
  <c r="H74" i="7"/>
  <c r="G74" i="7"/>
  <c r="F74" i="7"/>
  <c r="E74" i="7"/>
  <c r="C74" i="7"/>
  <c r="A74" i="7"/>
  <c r="L73" i="7"/>
  <c r="K73" i="7"/>
  <c r="J73" i="7"/>
  <c r="H73" i="7"/>
  <c r="G73" i="7"/>
  <c r="F73" i="7"/>
  <c r="E73" i="7"/>
  <c r="C73" i="7"/>
  <c r="B73" i="7"/>
  <c r="A73" i="7"/>
  <c r="O72" i="7"/>
  <c r="M72" i="7"/>
  <c r="L72" i="7"/>
  <c r="K72" i="7"/>
  <c r="J72" i="7"/>
  <c r="I72" i="7"/>
  <c r="F72" i="7"/>
  <c r="E72" i="7"/>
  <c r="B72" i="7"/>
  <c r="A72" i="7"/>
  <c r="O71" i="7"/>
  <c r="M71" i="7"/>
  <c r="K71" i="7"/>
  <c r="J71" i="7"/>
  <c r="H71" i="7"/>
  <c r="G71" i="7"/>
  <c r="F71" i="7"/>
  <c r="E71" i="7"/>
  <c r="D71" i="7"/>
  <c r="C71" i="7"/>
  <c r="B71" i="7"/>
  <c r="A71" i="7"/>
  <c r="I71" i="7" s="1"/>
  <c r="O70" i="7"/>
  <c r="M70" i="7"/>
  <c r="L70" i="7"/>
  <c r="C70" i="7"/>
  <c r="B70" i="7"/>
  <c r="A70" i="7"/>
  <c r="O69" i="7"/>
  <c r="L69" i="7"/>
  <c r="K69" i="7"/>
  <c r="J69" i="7"/>
  <c r="G69" i="7"/>
  <c r="F69" i="7"/>
  <c r="E69" i="7"/>
  <c r="D69" i="7"/>
  <c r="C69" i="7"/>
  <c r="B69" i="7"/>
  <c r="A69" i="7"/>
  <c r="O68" i="7"/>
  <c r="M68" i="7"/>
  <c r="K68" i="7"/>
  <c r="J68" i="7"/>
  <c r="I68" i="7"/>
  <c r="H68" i="7"/>
  <c r="G68" i="7"/>
  <c r="F68" i="7"/>
  <c r="E68" i="7"/>
  <c r="C68" i="7"/>
  <c r="B68" i="7"/>
  <c r="A68" i="7"/>
  <c r="D68" i="7" s="1"/>
  <c r="O67" i="7"/>
  <c r="M67" i="7"/>
  <c r="L67" i="7"/>
  <c r="K67" i="7"/>
  <c r="J67" i="7"/>
  <c r="H67" i="7"/>
  <c r="F67" i="7"/>
  <c r="D67" i="7"/>
  <c r="C67" i="7"/>
  <c r="B67" i="7"/>
  <c r="A67" i="7"/>
  <c r="M66" i="7"/>
  <c r="L66" i="7"/>
  <c r="K66" i="7"/>
  <c r="H66" i="7"/>
  <c r="A66" i="7"/>
  <c r="G66" i="7" s="1"/>
  <c r="C65" i="7"/>
  <c r="A65" i="7"/>
  <c r="O64" i="7"/>
  <c r="B64" i="7"/>
  <c r="A64" i="7"/>
  <c r="M64" i="7" s="1"/>
  <c r="I63" i="7"/>
  <c r="H63" i="7"/>
  <c r="G63" i="7"/>
  <c r="F63" i="7"/>
  <c r="E63" i="7"/>
  <c r="C63" i="7"/>
  <c r="A63" i="7"/>
  <c r="L63" i="7" s="1"/>
  <c r="O62" i="7"/>
  <c r="L62" i="7"/>
  <c r="K62" i="7"/>
  <c r="J62" i="7"/>
  <c r="H62" i="7"/>
  <c r="G62" i="7"/>
  <c r="F62" i="7"/>
  <c r="E62" i="7"/>
  <c r="D62" i="7"/>
  <c r="B62" i="7"/>
  <c r="A62" i="7"/>
  <c r="A61" i="7"/>
  <c r="B60" i="7"/>
  <c r="A60" i="7"/>
  <c r="M59" i="7"/>
  <c r="G59" i="7"/>
  <c r="F59" i="7"/>
  <c r="E59" i="7"/>
  <c r="A59" i="7"/>
  <c r="O58" i="7"/>
  <c r="K58" i="7"/>
  <c r="J58" i="7"/>
  <c r="H58" i="7"/>
  <c r="F58" i="7"/>
  <c r="E58" i="7"/>
  <c r="D58" i="7"/>
  <c r="C58" i="7"/>
  <c r="B58" i="7"/>
  <c r="A58" i="7"/>
  <c r="L58" i="7" s="1"/>
  <c r="M57" i="7"/>
  <c r="L57" i="7"/>
  <c r="J57" i="7"/>
  <c r="I57" i="7"/>
  <c r="H57" i="7"/>
  <c r="G57" i="7"/>
  <c r="A57" i="7"/>
  <c r="F57" i="7" s="1"/>
  <c r="B56" i="7"/>
  <c r="A56" i="7"/>
  <c r="O55" i="7"/>
  <c r="M55" i="7"/>
  <c r="A55" i="7"/>
  <c r="L55" i="7" s="1"/>
  <c r="O54" i="7"/>
  <c r="M54" i="7"/>
  <c r="K54" i="7"/>
  <c r="J54" i="7"/>
  <c r="H54" i="7"/>
  <c r="G54" i="7"/>
  <c r="F54" i="7"/>
  <c r="E54" i="7"/>
  <c r="D54" i="7"/>
  <c r="C54" i="7"/>
  <c r="B54" i="7"/>
  <c r="A54" i="7"/>
  <c r="I54" i="7" s="1"/>
  <c r="O53" i="7"/>
  <c r="L53" i="7"/>
  <c r="K53" i="7"/>
  <c r="J53" i="7"/>
  <c r="I53" i="7"/>
  <c r="H53" i="7"/>
  <c r="G53" i="7"/>
  <c r="F53" i="7"/>
  <c r="C53" i="7"/>
  <c r="B53" i="7"/>
  <c r="A53" i="7"/>
  <c r="M52" i="7"/>
  <c r="A52" i="7"/>
  <c r="B52" i="7" s="1"/>
  <c r="O51" i="7"/>
  <c r="M51" i="7"/>
  <c r="K51" i="7"/>
  <c r="J51" i="7"/>
  <c r="I51" i="7"/>
  <c r="H51" i="7"/>
  <c r="G51" i="7"/>
  <c r="F51" i="7"/>
  <c r="E51" i="7"/>
  <c r="C51" i="7"/>
  <c r="B51" i="7"/>
  <c r="A51" i="7"/>
  <c r="D51" i="7" s="1"/>
  <c r="O50" i="7"/>
  <c r="J50" i="7"/>
  <c r="H50" i="7"/>
  <c r="G50" i="7"/>
  <c r="F50" i="7"/>
  <c r="D50" i="7"/>
  <c r="C50" i="7"/>
  <c r="A50" i="7"/>
  <c r="L50" i="7" s="1"/>
  <c r="O49" i="7"/>
  <c r="L49" i="7"/>
  <c r="K49" i="7"/>
  <c r="J49" i="7"/>
  <c r="H49" i="7"/>
  <c r="G49" i="7"/>
  <c r="F49" i="7"/>
  <c r="E49" i="7"/>
  <c r="C49" i="7"/>
  <c r="B49" i="7"/>
  <c r="A49" i="7"/>
  <c r="L48" i="7"/>
  <c r="K48" i="7"/>
  <c r="J48" i="7"/>
  <c r="A48" i="7"/>
  <c r="H48" i="7" s="1"/>
  <c r="K47" i="7"/>
  <c r="C47" i="7"/>
  <c r="B47" i="7"/>
  <c r="A47" i="7"/>
  <c r="O46" i="7"/>
  <c r="L46" i="7"/>
  <c r="G46" i="7"/>
  <c r="F46" i="7"/>
  <c r="E46" i="7"/>
  <c r="D46" i="7"/>
  <c r="C46" i="7"/>
  <c r="B46" i="7"/>
  <c r="A46" i="7"/>
  <c r="J45" i="7"/>
  <c r="I45" i="7"/>
  <c r="H45" i="7"/>
  <c r="G45" i="7"/>
  <c r="F45" i="7"/>
  <c r="E45" i="7"/>
  <c r="A45" i="7"/>
  <c r="L45" i="7" s="1"/>
  <c r="L44" i="7"/>
  <c r="K44" i="7"/>
  <c r="J44" i="7"/>
  <c r="H44" i="7"/>
  <c r="G44" i="7"/>
  <c r="A44" i="7"/>
  <c r="E44" i="7" s="1"/>
  <c r="C43" i="7"/>
  <c r="B43" i="7"/>
  <c r="A43" i="7"/>
  <c r="D42" i="7"/>
  <c r="B42" i="7"/>
  <c r="A42" i="7"/>
  <c r="O41" i="7"/>
  <c r="M41" i="7"/>
  <c r="J41" i="7"/>
  <c r="I41" i="7"/>
  <c r="G41" i="7"/>
  <c r="F41" i="7"/>
  <c r="E41" i="7"/>
  <c r="D41" i="7"/>
  <c r="C41" i="7"/>
  <c r="B41" i="7"/>
  <c r="A41" i="7"/>
  <c r="H41" i="7" s="1"/>
  <c r="A40" i="7"/>
  <c r="O39" i="7"/>
  <c r="M39" i="7"/>
  <c r="B39" i="7"/>
  <c r="A39" i="7"/>
  <c r="O38" i="7"/>
  <c r="J38" i="7"/>
  <c r="I38" i="7"/>
  <c r="H38" i="7"/>
  <c r="G38" i="7"/>
  <c r="F38" i="7"/>
  <c r="E38" i="7"/>
  <c r="D38" i="7"/>
  <c r="B38" i="7"/>
  <c r="A38" i="7"/>
  <c r="K38" i="7" s="1"/>
  <c r="A37" i="7"/>
  <c r="O36" i="7"/>
  <c r="L36" i="7"/>
  <c r="G36" i="7"/>
  <c r="A36" i="7"/>
  <c r="B36" i="7" s="1"/>
  <c r="O35" i="7"/>
  <c r="M35" i="7"/>
  <c r="K35" i="7"/>
  <c r="J35" i="7"/>
  <c r="I35" i="7"/>
  <c r="G35" i="7"/>
  <c r="F35" i="7"/>
  <c r="E35" i="7"/>
  <c r="D35" i="7"/>
  <c r="C35" i="7"/>
  <c r="B35" i="7"/>
  <c r="A35" i="7"/>
  <c r="H35" i="7" s="1"/>
  <c r="A34" i="7"/>
  <c r="O33" i="7"/>
  <c r="M33" i="7"/>
  <c r="K33" i="7"/>
  <c r="G33" i="7"/>
  <c r="F33" i="7"/>
  <c r="E33" i="7"/>
  <c r="D33" i="7"/>
  <c r="C33" i="7"/>
  <c r="B33" i="7"/>
  <c r="A33" i="7"/>
  <c r="H33" i="7" s="1"/>
  <c r="O32" i="7"/>
  <c r="K32" i="7"/>
  <c r="J32" i="7"/>
  <c r="I32" i="7"/>
  <c r="H32" i="7"/>
  <c r="G32" i="7"/>
  <c r="F32" i="7"/>
  <c r="E32" i="7"/>
  <c r="D32" i="7"/>
  <c r="B32" i="7"/>
  <c r="A32" i="7"/>
  <c r="O31" i="7"/>
  <c r="D31" i="7"/>
  <c r="B31" i="7"/>
  <c r="A31" i="7"/>
  <c r="O30" i="7"/>
  <c r="K30" i="7"/>
  <c r="H30" i="7"/>
  <c r="G30" i="7"/>
  <c r="F30" i="7"/>
  <c r="E30" i="7"/>
  <c r="D30" i="7"/>
  <c r="B30" i="7"/>
  <c r="A30" i="7"/>
  <c r="A29" i="7"/>
  <c r="O28" i="7"/>
  <c r="D28" i="7"/>
  <c r="B28" i="7"/>
  <c r="A28" i="7"/>
  <c r="A27" i="7"/>
  <c r="L26" i="7"/>
  <c r="K26" i="7"/>
  <c r="E26" i="7"/>
  <c r="A26" i="7"/>
  <c r="A25" i="7"/>
  <c r="O24" i="7"/>
  <c r="L24" i="7"/>
  <c r="I24" i="7"/>
  <c r="A24" i="7"/>
  <c r="B23" i="7"/>
  <c r="A23" i="7"/>
  <c r="O22" i="7"/>
  <c r="A22" i="7"/>
  <c r="M21" i="7"/>
  <c r="L21" i="7"/>
  <c r="K21" i="7"/>
  <c r="C21" i="7"/>
  <c r="B21" i="7"/>
  <c r="A21" i="7"/>
  <c r="C20" i="7"/>
  <c r="A20" i="7"/>
  <c r="M19" i="7"/>
  <c r="A19" i="7"/>
  <c r="L19" i="7" s="1"/>
  <c r="O18" i="7"/>
  <c r="F18" i="7"/>
  <c r="E18" i="7"/>
  <c r="D18" i="7"/>
  <c r="C18" i="7"/>
  <c r="A18" i="7"/>
  <c r="A17" i="7"/>
  <c r="O16" i="7"/>
  <c r="G16" i="7"/>
  <c r="A16" i="7"/>
  <c r="F16" i="7" s="1"/>
  <c r="I15" i="7"/>
  <c r="H15" i="7"/>
  <c r="F15" i="7"/>
  <c r="C15" i="7"/>
  <c r="B15" i="7"/>
  <c r="A15" i="7"/>
  <c r="H14" i="7"/>
  <c r="G14" i="7"/>
  <c r="F14" i="7"/>
  <c r="E14" i="7"/>
  <c r="D14" i="7"/>
  <c r="C14" i="7"/>
  <c r="A14" i="7"/>
  <c r="M13" i="7"/>
  <c r="J13" i="7"/>
  <c r="I13" i="7"/>
  <c r="H13" i="7"/>
  <c r="F13" i="7"/>
  <c r="C13" i="7"/>
  <c r="B13" i="7"/>
  <c r="A13" i="7"/>
  <c r="K12" i="7"/>
  <c r="H12" i="7"/>
  <c r="G12" i="7"/>
  <c r="F12" i="7"/>
  <c r="E12" i="7"/>
  <c r="D12" i="7"/>
  <c r="A12" i="7"/>
  <c r="M12" i="7" s="1"/>
  <c r="K11" i="7"/>
  <c r="J11" i="7"/>
  <c r="I11" i="7"/>
  <c r="H11" i="7"/>
  <c r="F11" i="7"/>
  <c r="C11" i="7"/>
  <c r="A11" i="7"/>
  <c r="M11" i="7" s="1"/>
  <c r="M10" i="7"/>
  <c r="K10" i="7"/>
  <c r="H10" i="7"/>
  <c r="G10" i="7"/>
  <c r="F10" i="7"/>
  <c r="E10" i="7"/>
  <c r="D10" i="7"/>
  <c r="C10" i="7"/>
  <c r="A10" i="7"/>
  <c r="M9" i="7"/>
  <c r="L9" i="7"/>
  <c r="K9" i="7"/>
  <c r="J9" i="7"/>
  <c r="I9" i="7"/>
  <c r="H9" i="7"/>
  <c r="F9" i="7"/>
  <c r="C9" i="7"/>
  <c r="B9" i="7"/>
  <c r="A9" i="7"/>
  <c r="M8" i="7"/>
  <c r="K8" i="7"/>
  <c r="H8" i="7"/>
  <c r="G8" i="7"/>
  <c r="F8" i="7"/>
  <c r="E8" i="7"/>
  <c r="D8" i="7"/>
  <c r="A8" i="7"/>
  <c r="M7" i="7"/>
  <c r="L7" i="7"/>
  <c r="K7" i="7"/>
  <c r="J7" i="7"/>
  <c r="I7" i="7"/>
  <c r="H7" i="7"/>
  <c r="F7" i="7"/>
  <c r="C7" i="7"/>
  <c r="A7" i="7"/>
  <c r="O6" i="7"/>
  <c r="M6" i="7"/>
  <c r="K6" i="7"/>
  <c r="H6" i="7"/>
  <c r="G6" i="7"/>
  <c r="A6" i="7"/>
  <c r="J5" i="7"/>
  <c r="I5" i="7"/>
  <c r="A5" i="7"/>
  <c r="A4" i="7"/>
  <c r="M3" i="7"/>
  <c r="L3" i="7"/>
  <c r="K3" i="7"/>
  <c r="J3" i="7"/>
  <c r="A3" i="7"/>
  <c r="D2" i="7"/>
  <c r="C2" i="7"/>
  <c r="A2" i="7"/>
  <c r="O41" i="6"/>
  <c r="M41" i="6"/>
  <c r="L41" i="6"/>
  <c r="J41" i="6"/>
  <c r="G41" i="6"/>
  <c r="F41" i="6"/>
  <c r="E41" i="6"/>
  <c r="D41" i="6"/>
  <c r="C41" i="6"/>
  <c r="B41" i="6"/>
  <c r="A41" i="6"/>
  <c r="I41" i="6" s="1"/>
  <c r="O40" i="6"/>
  <c r="L40" i="6"/>
  <c r="G40" i="6"/>
  <c r="E40" i="6"/>
  <c r="A40" i="6"/>
  <c r="O39" i="6"/>
  <c r="M39" i="6"/>
  <c r="L39" i="6"/>
  <c r="J39" i="6"/>
  <c r="G39" i="6"/>
  <c r="F39" i="6"/>
  <c r="E39" i="6"/>
  <c r="D39" i="6"/>
  <c r="C39" i="6"/>
  <c r="B39" i="6"/>
  <c r="A39" i="6"/>
  <c r="I39" i="6" s="1"/>
  <c r="L38" i="6"/>
  <c r="I38" i="6"/>
  <c r="H38" i="6"/>
  <c r="G38" i="6"/>
  <c r="E38" i="6"/>
  <c r="B38" i="6"/>
  <c r="A38" i="6"/>
  <c r="O37" i="6"/>
  <c r="M37" i="6"/>
  <c r="L37" i="6"/>
  <c r="J37" i="6"/>
  <c r="G37" i="6"/>
  <c r="F37" i="6"/>
  <c r="E37" i="6"/>
  <c r="D37" i="6"/>
  <c r="C37" i="6"/>
  <c r="B37" i="6"/>
  <c r="A37" i="6"/>
  <c r="I37" i="6" s="1"/>
  <c r="K36" i="6"/>
  <c r="J36" i="6"/>
  <c r="I36" i="6"/>
  <c r="H36" i="6"/>
  <c r="G36" i="6"/>
  <c r="E36" i="6"/>
  <c r="A36" i="6"/>
  <c r="M35" i="6"/>
  <c r="L35" i="6"/>
  <c r="J35" i="6"/>
  <c r="G35" i="6"/>
  <c r="F35" i="6"/>
  <c r="E35" i="6"/>
  <c r="D35" i="6"/>
  <c r="C35" i="6"/>
  <c r="A35" i="6"/>
  <c r="A34" i="6"/>
  <c r="O34" i="6" s="1"/>
  <c r="C33" i="6"/>
  <c r="B33" i="6"/>
  <c r="A33" i="6"/>
  <c r="A32" i="6"/>
  <c r="K32" i="6" s="1"/>
  <c r="C31" i="6"/>
  <c r="B31" i="6"/>
  <c r="A31" i="6"/>
  <c r="E31" i="6" s="1"/>
  <c r="L30" i="6"/>
  <c r="K30" i="6"/>
  <c r="J30" i="6"/>
  <c r="I30" i="6"/>
  <c r="H30" i="6"/>
  <c r="G30" i="6"/>
  <c r="F30" i="6"/>
  <c r="E30" i="6"/>
  <c r="B30" i="6"/>
  <c r="A30" i="6"/>
  <c r="E29" i="6"/>
  <c r="B29" i="6"/>
  <c r="A29" i="6"/>
  <c r="A28" i="6"/>
  <c r="K28" i="6" s="1"/>
  <c r="C27" i="6"/>
  <c r="B27" i="6"/>
  <c r="A27" i="6"/>
  <c r="A26" i="6"/>
  <c r="I26" i="6" s="1"/>
  <c r="O25" i="6"/>
  <c r="L25" i="6"/>
  <c r="K25" i="6"/>
  <c r="J25" i="6"/>
  <c r="G25" i="6"/>
  <c r="F25" i="6"/>
  <c r="E25" i="6"/>
  <c r="D25" i="6"/>
  <c r="C25" i="6"/>
  <c r="A25" i="6"/>
  <c r="A24" i="6"/>
  <c r="J24" i="6" s="1"/>
  <c r="A23" i="6"/>
  <c r="K23" i="6" s="1"/>
  <c r="A22" i="6"/>
  <c r="O22" i="6" s="1"/>
  <c r="A21" i="6"/>
  <c r="G21" i="6" s="1"/>
  <c r="L20" i="6"/>
  <c r="K20" i="6"/>
  <c r="J20" i="6"/>
  <c r="I20" i="6"/>
  <c r="H20" i="6"/>
  <c r="G20" i="6"/>
  <c r="F20" i="6"/>
  <c r="E20" i="6"/>
  <c r="B20" i="6"/>
  <c r="A20" i="6"/>
  <c r="A19" i="6"/>
  <c r="K19" i="6" s="1"/>
  <c r="A18" i="6"/>
  <c r="I18" i="6" s="1"/>
  <c r="A17" i="6"/>
  <c r="A16" i="6"/>
  <c r="O16" i="6" s="1"/>
  <c r="O15" i="6"/>
  <c r="L15" i="6"/>
  <c r="K15" i="6"/>
  <c r="J15" i="6"/>
  <c r="G15" i="6"/>
  <c r="F15" i="6"/>
  <c r="E15" i="6"/>
  <c r="D15" i="6"/>
  <c r="C15" i="6"/>
  <c r="A15" i="6"/>
  <c r="O14" i="6"/>
  <c r="L14" i="6"/>
  <c r="A14" i="6"/>
  <c r="H14" i="6" s="1"/>
  <c r="A13" i="6"/>
  <c r="B13" i="6" s="1"/>
  <c r="O12" i="6"/>
  <c r="L12" i="6"/>
  <c r="A12" i="6"/>
  <c r="F12" i="6" s="1"/>
  <c r="O11" i="6"/>
  <c r="M11" i="6"/>
  <c r="A11" i="6"/>
  <c r="E11" i="6" s="1"/>
  <c r="L10" i="6"/>
  <c r="K10" i="6"/>
  <c r="J10" i="6"/>
  <c r="I10" i="6"/>
  <c r="H10" i="6"/>
  <c r="G10" i="6"/>
  <c r="F10" i="6"/>
  <c r="E10" i="6"/>
  <c r="B10" i="6"/>
  <c r="A10" i="6"/>
  <c r="M9" i="6"/>
  <c r="A9" i="6"/>
  <c r="F9" i="6" s="1"/>
  <c r="O8" i="6"/>
  <c r="L8" i="6"/>
  <c r="A8" i="6"/>
  <c r="K8" i="6" s="1"/>
  <c r="M7" i="6"/>
  <c r="A7" i="6"/>
  <c r="D7" i="6" s="1"/>
  <c r="O6" i="6"/>
  <c r="L6" i="6"/>
  <c r="A6" i="6"/>
  <c r="F6" i="6" s="1"/>
  <c r="O5" i="6"/>
  <c r="L5" i="6"/>
  <c r="K5" i="6"/>
  <c r="J5" i="6"/>
  <c r="G5" i="6"/>
  <c r="F5" i="6"/>
  <c r="E5" i="6"/>
  <c r="D5" i="6"/>
  <c r="C5" i="6"/>
  <c r="A5" i="6"/>
  <c r="O4" i="6"/>
  <c r="L4" i="6"/>
  <c r="K4" i="6"/>
  <c r="A4" i="6"/>
  <c r="M3" i="6"/>
  <c r="L3" i="6"/>
  <c r="A3" i="6"/>
  <c r="D3" i="6" s="1"/>
  <c r="L2" i="6"/>
  <c r="K2" i="6"/>
  <c r="A2" i="6"/>
  <c r="F401" i="5"/>
  <c r="G401" i="5" s="1"/>
  <c r="G400" i="5"/>
  <c r="F400" i="5"/>
  <c r="F399" i="5"/>
  <c r="G399" i="5" s="1"/>
  <c r="G398" i="5"/>
  <c r="F398" i="5"/>
  <c r="F397" i="5"/>
  <c r="G397" i="5" s="1"/>
  <c r="F396" i="5"/>
  <c r="G396" i="5" s="1"/>
  <c r="G395" i="5"/>
  <c r="F395" i="5"/>
  <c r="F394" i="5"/>
  <c r="G394" i="5" s="1"/>
  <c r="G393" i="5"/>
  <c r="F393" i="5"/>
  <c r="F392" i="5"/>
  <c r="G392" i="5" s="1"/>
  <c r="F391" i="5"/>
  <c r="G391" i="5" s="1"/>
  <c r="G390" i="5"/>
  <c r="F390" i="5"/>
  <c r="F389" i="5"/>
  <c r="G389" i="5" s="1"/>
  <c r="G388" i="5"/>
  <c r="F388" i="5"/>
  <c r="F387" i="5"/>
  <c r="G387" i="5" s="1"/>
  <c r="F386" i="5"/>
  <c r="G386" i="5" s="1"/>
  <c r="G385" i="5"/>
  <c r="F385" i="5"/>
  <c r="F384" i="5"/>
  <c r="G384" i="5" s="1"/>
  <c r="G383" i="5"/>
  <c r="F383" i="5"/>
  <c r="G382" i="5"/>
  <c r="F382" i="5"/>
  <c r="F381" i="5"/>
  <c r="G381" i="5" s="1"/>
  <c r="G380" i="5"/>
  <c r="F380" i="5"/>
  <c r="F379" i="5"/>
  <c r="G379" i="5" s="1"/>
  <c r="G378" i="5"/>
  <c r="F378" i="5"/>
  <c r="G377" i="5"/>
  <c r="F377" i="5"/>
  <c r="F376" i="5"/>
  <c r="G376" i="5" s="1"/>
  <c r="G375" i="5"/>
  <c r="F375" i="5"/>
  <c r="F374" i="5"/>
  <c r="G374" i="5" s="1"/>
  <c r="G373" i="5"/>
  <c r="F373" i="5"/>
  <c r="F372" i="5"/>
  <c r="G372" i="5" s="1"/>
  <c r="G371" i="5"/>
  <c r="F371" i="5"/>
  <c r="G370" i="5"/>
  <c r="F370" i="5"/>
  <c r="F369" i="5"/>
  <c r="G369" i="5" s="1"/>
  <c r="G368" i="5"/>
  <c r="F368" i="5"/>
  <c r="F367" i="5"/>
  <c r="G367" i="5" s="1"/>
  <c r="G366" i="5"/>
  <c r="F366" i="5"/>
  <c r="G365" i="5"/>
  <c r="F365" i="5"/>
  <c r="F364" i="5"/>
  <c r="G364" i="5" s="1"/>
  <c r="G363" i="5"/>
  <c r="F363" i="5"/>
  <c r="F362" i="5"/>
  <c r="G362" i="5" s="1"/>
  <c r="F361" i="5"/>
  <c r="G361" i="5" s="1"/>
  <c r="G360" i="5"/>
  <c r="F360" i="5"/>
  <c r="F359" i="5"/>
  <c r="G359" i="5" s="1"/>
  <c r="G358" i="5"/>
  <c r="F358" i="5"/>
  <c r="F357" i="5"/>
  <c r="G357" i="5" s="1"/>
  <c r="F356" i="5"/>
  <c r="G356" i="5" s="1"/>
  <c r="G355" i="5"/>
  <c r="F355" i="5"/>
  <c r="F354" i="5"/>
  <c r="G354" i="5" s="1"/>
  <c r="G353" i="5"/>
  <c r="F353" i="5"/>
  <c r="F352" i="5"/>
  <c r="G352" i="5" s="1"/>
  <c r="F351" i="5"/>
  <c r="G351" i="5" s="1"/>
  <c r="G350" i="5"/>
  <c r="F350" i="5"/>
  <c r="F349" i="5"/>
  <c r="G349" i="5" s="1"/>
  <c r="G348" i="5"/>
  <c r="F348" i="5"/>
  <c r="F347" i="5"/>
  <c r="G347" i="5" s="1"/>
  <c r="F346" i="5"/>
  <c r="G346" i="5" s="1"/>
  <c r="G345" i="5"/>
  <c r="F345" i="5"/>
  <c r="F344" i="5"/>
  <c r="G344" i="5" s="1"/>
  <c r="G343" i="5"/>
  <c r="F343" i="5"/>
  <c r="F342" i="5"/>
  <c r="G342" i="5" s="1"/>
  <c r="F341" i="5"/>
  <c r="G341" i="5" s="1"/>
  <c r="G340" i="5"/>
  <c r="F340" i="5"/>
  <c r="F339" i="5"/>
  <c r="G339" i="5" s="1"/>
  <c r="G338" i="5"/>
  <c r="F338" i="5"/>
  <c r="F337" i="5"/>
  <c r="G337" i="5" s="1"/>
  <c r="F336" i="5"/>
  <c r="G336" i="5" s="1"/>
  <c r="G335" i="5"/>
  <c r="F335" i="5"/>
  <c r="F334" i="5"/>
  <c r="G334" i="5" s="1"/>
  <c r="G333" i="5"/>
  <c r="F333" i="5"/>
  <c r="G332" i="5"/>
  <c r="F332" i="5"/>
  <c r="F331" i="5"/>
  <c r="G331" i="5" s="1"/>
  <c r="G330" i="5"/>
  <c r="F330" i="5"/>
  <c r="F329" i="5"/>
  <c r="G329" i="5" s="1"/>
  <c r="G328" i="5"/>
  <c r="F328" i="5"/>
  <c r="G327" i="5"/>
  <c r="F327" i="5"/>
  <c r="F326" i="5"/>
  <c r="G326" i="5" s="1"/>
  <c r="G325" i="5"/>
  <c r="F325" i="5"/>
  <c r="F324" i="5"/>
  <c r="G324" i="5" s="1"/>
  <c r="G323" i="5"/>
  <c r="F323" i="5"/>
  <c r="F322" i="5"/>
  <c r="G322" i="5" s="1"/>
  <c r="G321" i="5"/>
  <c r="F321" i="5"/>
  <c r="G320" i="5"/>
  <c r="F320" i="5"/>
  <c r="F319" i="5"/>
  <c r="G319" i="5" s="1"/>
  <c r="G318" i="5"/>
  <c r="F318" i="5"/>
  <c r="F317" i="5"/>
  <c r="G317" i="5" s="1"/>
  <c r="G316" i="5"/>
  <c r="F316" i="5"/>
  <c r="G315" i="5"/>
  <c r="F315" i="5"/>
  <c r="F314" i="5"/>
  <c r="G314" i="5" s="1"/>
  <c r="G313" i="5"/>
  <c r="F313" i="5"/>
  <c r="F312" i="5"/>
  <c r="G312" i="5" s="1"/>
  <c r="F311" i="5"/>
  <c r="G311" i="5" s="1"/>
  <c r="G310" i="5"/>
  <c r="F310" i="5"/>
  <c r="F309" i="5"/>
  <c r="G309" i="5" s="1"/>
  <c r="G308" i="5"/>
  <c r="F308" i="5"/>
  <c r="F307" i="5"/>
  <c r="G307" i="5" s="1"/>
  <c r="F306" i="5"/>
  <c r="G306" i="5" s="1"/>
  <c r="G305" i="5"/>
  <c r="F305" i="5"/>
  <c r="F304" i="5"/>
  <c r="G304" i="5" s="1"/>
  <c r="G303" i="5"/>
  <c r="F303" i="5"/>
  <c r="F302" i="5"/>
  <c r="G302" i="5" s="1"/>
  <c r="F301" i="5"/>
  <c r="G301" i="5" s="1"/>
  <c r="G300" i="5"/>
  <c r="F300" i="5"/>
  <c r="F299" i="5"/>
  <c r="G299" i="5" s="1"/>
  <c r="G298" i="5"/>
  <c r="F298" i="5"/>
  <c r="F297" i="5"/>
  <c r="G297" i="5" s="1"/>
  <c r="F296" i="5"/>
  <c r="G296" i="5" s="1"/>
  <c r="G295" i="5"/>
  <c r="F295" i="5"/>
  <c r="F294" i="5"/>
  <c r="G294" i="5" s="1"/>
  <c r="G293" i="5"/>
  <c r="F293" i="5"/>
  <c r="F292" i="5"/>
  <c r="G292" i="5" s="1"/>
  <c r="F291" i="5"/>
  <c r="G291" i="5" s="1"/>
  <c r="G290" i="5"/>
  <c r="F290" i="5"/>
  <c r="F289" i="5"/>
  <c r="G289" i="5" s="1"/>
  <c r="G288" i="5"/>
  <c r="F288" i="5"/>
  <c r="F287" i="5"/>
  <c r="G287" i="5" s="1"/>
  <c r="F286" i="5"/>
  <c r="G286" i="5" s="1"/>
  <c r="G285" i="5"/>
  <c r="F285" i="5"/>
  <c r="F284" i="5"/>
  <c r="G284" i="5" s="1"/>
  <c r="G283" i="5"/>
  <c r="F283" i="5"/>
  <c r="G282" i="5"/>
  <c r="F282" i="5"/>
  <c r="F281" i="5"/>
  <c r="G281" i="5" s="1"/>
  <c r="G280" i="5"/>
  <c r="F280" i="5"/>
  <c r="F279" i="5"/>
  <c r="G279" i="5" s="1"/>
  <c r="G278" i="5"/>
  <c r="F278" i="5"/>
  <c r="G277" i="5"/>
  <c r="F277" i="5"/>
  <c r="F276" i="5"/>
  <c r="G276" i="5" s="1"/>
  <c r="G275" i="5"/>
  <c r="F275" i="5"/>
  <c r="F274" i="5"/>
  <c r="G274" i="5" s="1"/>
  <c r="G273" i="5"/>
  <c r="F273" i="5"/>
  <c r="F272" i="5"/>
  <c r="G272" i="5" s="1"/>
  <c r="G271" i="5"/>
  <c r="F271" i="5"/>
  <c r="G270" i="5"/>
  <c r="F270" i="5"/>
  <c r="F269" i="5"/>
  <c r="G269" i="5" s="1"/>
  <c r="G268" i="5"/>
  <c r="F268" i="5"/>
  <c r="F267" i="5"/>
  <c r="G267" i="5" s="1"/>
  <c r="G266" i="5"/>
  <c r="F266" i="5"/>
  <c r="G265" i="5"/>
  <c r="F265" i="5"/>
  <c r="F264" i="5"/>
  <c r="G264" i="5" s="1"/>
  <c r="G263" i="5"/>
  <c r="F263" i="5"/>
  <c r="F262" i="5"/>
  <c r="G262" i="5" s="1"/>
  <c r="F261" i="5"/>
  <c r="G261" i="5" s="1"/>
  <c r="G260" i="5"/>
  <c r="F260" i="5"/>
  <c r="F259" i="5"/>
  <c r="G259" i="5" s="1"/>
  <c r="G258" i="5"/>
  <c r="F258" i="5"/>
  <c r="F257" i="5"/>
  <c r="G257" i="5" s="1"/>
  <c r="F256" i="5"/>
  <c r="G256" i="5" s="1"/>
  <c r="G255" i="5"/>
  <c r="F255" i="5"/>
  <c r="F254" i="5"/>
  <c r="G254" i="5" s="1"/>
  <c r="G253" i="5"/>
  <c r="F253" i="5"/>
  <c r="F252" i="5"/>
  <c r="G252" i="5" s="1"/>
  <c r="F251" i="5"/>
  <c r="G251" i="5" s="1"/>
  <c r="G250" i="5"/>
  <c r="F250" i="5"/>
  <c r="F249" i="5"/>
  <c r="G249" i="5" s="1"/>
  <c r="G248" i="5"/>
  <c r="F248" i="5"/>
  <c r="F247" i="5"/>
  <c r="G247" i="5" s="1"/>
  <c r="F246" i="5"/>
  <c r="G246" i="5" s="1"/>
  <c r="G245" i="5"/>
  <c r="F245" i="5"/>
  <c r="F244" i="5"/>
  <c r="G244" i="5" s="1"/>
  <c r="G243" i="5"/>
  <c r="F243" i="5"/>
  <c r="F242" i="5"/>
  <c r="G242" i="5" s="1"/>
  <c r="F241" i="5"/>
  <c r="G241" i="5" s="1"/>
  <c r="G240" i="5"/>
  <c r="F240" i="5"/>
  <c r="F239" i="5"/>
  <c r="G239" i="5" s="1"/>
  <c r="G238" i="5"/>
  <c r="F238" i="5"/>
  <c r="G237" i="5"/>
  <c r="F237" i="5"/>
  <c r="F236" i="5"/>
  <c r="G236" i="5" s="1"/>
  <c r="G235" i="5"/>
  <c r="F235" i="5"/>
  <c r="F234" i="5"/>
  <c r="G234" i="5" s="1"/>
  <c r="G233" i="5"/>
  <c r="F233" i="5"/>
  <c r="G232" i="5"/>
  <c r="F232" i="5"/>
  <c r="F231" i="5"/>
  <c r="G231" i="5" s="1"/>
  <c r="G230" i="5"/>
  <c r="F230" i="5"/>
  <c r="F229" i="5"/>
  <c r="G229" i="5" s="1"/>
  <c r="G228" i="5"/>
  <c r="F228" i="5"/>
  <c r="G227" i="5"/>
  <c r="F227" i="5"/>
  <c r="G226" i="5"/>
  <c r="F226" i="5"/>
  <c r="G225" i="5"/>
  <c r="F225" i="5"/>
  <c r="F224" i="5"/>
  <c r="G224" i="5" s="1"/>
  <c r="G223" i="5"/>
  <c r="F223" i="5"/>
  <c r="F222" i="5"/>
  <c r="G222" i="5" s="1"/>
  <c r="G221" i="5"/>
  <c r="F221" i="5"/>
  <c r="G220" i="5"/>
  <c r="F220" i="5"/>
  <c r="F219" i="5"/>
  <c r="G219" i="5" s="1"/>
  <c r="G218" i="5"/>
  <c r="F218" i="5"/>
  <c r="F217" i="5"/>
  <c r="G217" i="5" s="1"/>
  <c r="G216" i="5"/>
  <c r="F216" i="5"/>
  <c r="G215" i="5"/>
  <c r="F215" i="5"/>
  <c r="F214" i="5"/>
  <c r="G214" i="5" s="1"/>
  <c r="G213" i="5"/>
  <c r="F213" i="5"/>
  <c r="F212" i="5"/>
  <c r="G212" i="5" s="1"/>
  <c r="F211" i="5"/>
  <c r="G211" i="5" s="1"/>
  <c r="G210" i="5"/>
  <c r="F210" i="5"/>
  <c r="F209" i="5"/>
  <c r="G209" i="5" s="1"/>
  <c r="G208" i="5"/>
  <c r="F208" i="5"/>
  <c r="F207" i="5"/>
  <c r="G207" i="5" s="1"/>
  <c r="F206" i="5"/>
  <c r="G206" i="5" s="1"/>
  <c r="G205" i="5"/>
  <c r="F205" i="5"/>
  <c r="F204" i="5"/>
  <c r="G204" i="5" s="1"/>
  <c r="G203" i="5"/>
  <c r="F203" i="5"/>
  <c r="F202" i="5"/>
  <c r="G202" i="5" s="1"/>
  <c r="F201" i="5"/>
  <c r="G201" i="5" s="1"/>
  <c r="G200" i="5"/>
  <c r="F200" i="5"/>
  <c r="F199" i="5"/>
  <c r="G199" i="5" s="1"/>
  <c r="G198" i="5"/>
  <c r="F198" i="5"/>
  <c r="F197" i="5"/>
  <c r="G197" i="5" s="1"/>
  <c r="F196" i="5"/>
  <c r="G196" i="5" s="1"/>
  <c r="G195" i="5"/>
  <c r="F195" i="5"/>
  <c r="F194" i="5"/>
  <c r="G194" i="5" s="1"/>
  <c r="G193" i="5"/>
  <c r="F193" i="5"/>
  <c r="F192" i="5"/>
  <c r="G192" i="5" s="1"/>
  <c r="F191" i="5"/>
  <c r="G191" i="5" s="1"/>
  <c r="G190" i="5"/>
  <c r="F190" i="5"/>
  <c r="F189" i="5"/>
  <c r="G189" i="5" s="1"/>
  <c r="G188" i="5"/>
  <c r="F188" i="5"/>
  <c r="G187" i="5"/>
  <c r="F187" i="5"/>
  <c r="F186" i="5"/>
  <c r="G186" i="5" s="1"/>
  <c r="G185" i="5"/>
  <c r="F185" i="5"/>
  <c r="F184" i="5"/>
  <c r="G184" i="5" s="1"/>
  <c r="G183" i="5"/>
  <c r="F183" i="5"/>
  <c r="G182" i="5"/>
  <c r="F182" i="5"/>
  <c r="F181" i="5"/>
  <c r="G181" i="5" s="1"/>
  <c r="G180" i="5"/>
  <c r="F180" i="5"/>
  <c r="F179" i="5"/>
  <c r="G179" i="5" s="1"/>
  <c r="G178" i="5"/>
  <c r="F178" i="5"/>
  <c r="G177" i="5"/>
  <c r="F177" i="5"/>
  <c r="G176" i="5"/>
  <c r="F176" i="5"/>
  <c r="G175" i="5"/>
  <c r="F175" i="5"/>
  <c r="F174" i="5"/>
  <c r="G174" i="5" s="1"/>
  <c r="G173" i="5"/>
  <c r="F173" i="5"/>
  <c r="F172" i="5"/>
  <c r="G172" i="5" s="1"/>
  <c r="G171" i="5"/>
  <c r="F171" i="5"/>
  <c r="G170" i="5"/>
  <c r="F170" i="5"/>
  <c r="F169" i="5"/>
  <c r="G169" i="5" s="1"/>
  <c r="G168" i="5"/>
  <c r="F168" i="5"/>
  <c r="F167" i="5"/>
  <c r="G167" i="5" s="1"/>
  <c r="G166" i="5"/>
  <c r="F166" i="5"/>
  <c r="G165" i="5"/>
  <c r="F165" i="5"/>
  <c r="F164" i="5"/>
  <c r="G164" i="5" s="1"/>
  <c r="G163" i="5"/>
  <c r="F163" i="5"/>
  <c r="F162" i="5"/>
  <c r="G162" i="5" s="1"/>
  <c r="F161" i="5"/>
  <c r="G161" i="5" s="1"/>
  <c r="G160" i="5"/>
  <c r="F160" i="5"/>
  <c r="F159" i="5"/>
  <c r="G159" i="5" s="1"/>
  <c r="G158" i="5"/>
  <c r="F158" i="5"/>
  <c r="F157" i="5"/>
  <c r="G157" i="5" s="1"/>
  <c r="F156" i="5"/>
  <c r="G156" i="5" s="1"/>
  <c r="G155" i="5"/>
  <c r="F155" i="5"/>
  <c r="F154" i="5"/>
  <c r="G154" i="5" s="1"/>
  <c r="G153" i="5"/>
  <c r="F153" i="5"/>
  <c r="F152" i="5"/>
  <c r="G152" i="5" s="1"/>
  <c r="F151" i="5"/>
  <c r="G151" i="5" s="1"/>
  <c r="G150" i="5"/>
  <c r="F150" i="5"/>
  <c r="F149" i="5"/>
  <c r="G149" i="5" s="1"/>
  <c r="G148" i="5"/>
  <c r="F148" i="5"/>
  <c r="F147" i="5"/>
  <c r="G147" i="5" s="1"/>
  <c r="F146" i="5"/>
  <c r="G146" i="5" s="1"/>
  <c r="G145" i="5"/>
  <c r="F145" i="5"/>
  <c r="F144" i="5"/>
  <c r="G144" i="5" s="1"/>
  <c r="G143" i="5"/>
  <c r="F143" i="5"/>
  <c r="F142" i="5"/>
  <c r="G142" i="5" s="1"/>
  <c r="F141" i="5"/>
  <c r="G141" i="5" s="1"/>
  <c r="G140" i="5"/>
  <c r="F140" i="5"/>
  <c r="F139" i="5"/>
  <c r="G139" i="5" s="1"/>
  <c r="G138" i="5"/>
  <c r="F138" i="5"/>
  <c r="G137" i="5"/>
  <c r="F137" i="5"/>
  <c r="F136" i="5"/>
  <c r="G136" i="5" s="1"/>
  <c r="G135" i="5"/>
  <c r="F135" i="5"/>
  <c r="F134" i="5"/>
  <c r="G134" i="5" s="1"/>
  <c r="G133" i="5"/>
  <c r="F133" i="5"/>
  <c r="G132" i="5"/>
  <c r="F132" i="5"/>
  <c r="F131" i="5"/>
  <c r="G131" i="5" s="1"/>
  <c r="G130" i="5"/>
  <c r="F130" i="5"/>
  <c r="F129" i="5"/>
  <c r="G129" i="5" s="1"/>
  <c r="G128" i="5"/>
  <c r="F128" i="5"/>
  <c r="G127" i="5"/>
  <c r="F127" i="5"/>
  <c r="G126" i="5"/>
  <c r="F126" i="5"/>
  <c r="G125" i="5"/>
  <c r="F125" i="5"/>
  <c r="F124" i="5"/>
  <c r="G124" i="5" s="1"/>
  <c r="G123" i="5"/>
  <c r="F123" i="5"/>
  <c r="F122" i="5"/>
  <c r="G122" i="5" s="1"/>
  <c r="G121" i="5"/>
  <c r="F121" i="5"/>
  <c r="G120" i="5"/>
  <c r="F120" i="5"/>
  <c r="F119" i="5"/>
  <c r="G119" i="5" s="1"/>
  <c r="G118" i="5"/>
  <c r="F118" i="5"/>
  <c r="F117" i="5"/>
  <c r="G117" i="5" s="1"/>
  <c r="G116" i="5"/>
  <c r="F116" i="5"/>
  <c r="G115" i="5"/>
  <c r="F115" i="5"/>
  <c r="F114" i="5"/>
  <c r="G114" i="5" s="1"/>
  <c r="G113" i="5"/>
  <c r="F113" i="5"/>
  <c r="F112" i="5"/>
  <c r="G112" i="5" s="1"/>
  <c r="F111" i="5"/>
  <c r="G111" i="5" s="1"/>
  <c r="G110" i="5"/>
  <c r="F110" i="5"/>
  <c r="F109" i="5"/>
  <c r="G109" i="5" s="1"/>
  <c r="G108" i="5"/>
  <c r="F108" i="5"/>
  <c r="F107" i="5"/>
  <c r="G107" i="5" s="1"/>
  <c r="F106" i="5"/>
  <c r="G106" i="5" s="1"/>
  <c r="G105" i="5"/>
  <c r="F105" i="5"/>
  <c r="F104" i="5"/>
  <c r="G104" i="5" s="1"/>
  <c r="G103" i="5"/>
  <c r="F103" i="5"/>
  <c r="F102" i="5"/>
  <c r="G102" i="5" s="1"/>
  <c r="F101" i="5"/>
  <c r="G101" i="5" s="1"/>
  <c r="G100" i="5"/>
  <c r="F100" i="5"/>
  <c r="F99" i="5"/>
  <c r="G99" i="5" s="1"/>
  <c r="G98" i="5"/>
  <c r="F98" i="5"/>
  <c r="F97" i="5"/>
  <c r="G97" i="5" s="1"/>
  <c r="F96" i="5"/>
  <c r="G96" i="5" s="1"/>
  <c r="G95" i="5"/>
  <c r="F95" i="5"/>
  <c r="F94" i="5"/>
  <c r="G94" i="5" s="1"/>
  <c r="G93" i="5"/>
  <c r="F93" i="5"/>
  <c r="F92" i="5"/>
  <c r="G92" i="5" s="1"/>
  <c r="F91" i="5"/>
  <c r="G91" i="5" s="1"/>
  <c r="G90" i="5"/>
  <c r="F90" i="5"/>
  <c r="F89" i="5"/>
  <c r="G89" i="5" s="1"/>
  <c r="G88" i="5"/>
  <c r="F88" i="5"/>
  <c r="G87" i="5"/>
  <c r="F87" i="5"/>
  <c r="F86" i="5"/>
  <c r="G86" i="5" s="1"/>
  <c r="G85" i="5"/>
  <c r="F85" i="5"/>
  <c r="F84" i="5"/>
  <c r="G84" i="5" s="1"/>
  <c r="G83" i="5"/>
  <c r="F83" i="5"/>
  <c r="G82" i="5"/>
  <c r="F82" i="5"/>
  <c r="F81" i="5"/>
  <c r="G81" i="5" s="1"/>
  <c r="G80" i="5"/>
  <c r="F80" i="5"/>
  <c r="F79" i="5"/>
  <c r="G79" i="5" s="1"/>
  <c r="G78" i="5"/>
  <c r="F78" i="5"/>
  <c r="G77" i="5"/>
  <c r="F77" i="5"/>
  <c r="G76" i="5"/>
  <c r="F76" i="5"/>
  <c r="G75" i="5"/>
  <c r="F75" i="5"/>
  <c r="F74" i="5"/>
  <c r="G74" i="5" s="1"/>
  <c r="G73" i="5"/>
  <c r="F73" i="5"/>
  <c r="F72" i="5"/>
  <c r="G72" i="5" s="1"/>
  <c r="G71" i="5"/>
  <c r="F71" i="5"/>
  <c r="G70" i="5"/>
  <c r="F70" i="5"/>
  <c r="F69" i="5"/>
  <c r="G69" i="5" s="1"/>
  <c r="G68" i="5"/>
  <c r="F68" i="5"/>
  <c r="F67" i="5"/>
  <c r="G67" i="5" s="1"/>
  <c r="G66" i="5"/>
  <c r="F66" i="5"/>
  <c r="G65" i="5"/>
  <c r="F65" i="5"/>
  <c r="F64" i="5"/>
  <c r="G64" i="5" s="1"/>
  <c r="G63" i="5"/>
  <c r="F63" i="5"/>
  <c r="F62" i="5"/>
  <c r="G62" i="5" s="1"/>
  <c r="F61" i="5"/>
  <c r="G61" i="5" s="1"/>
  <c r="G60" i="5"/>
  <c r="F60" i="5"/>
  <c r="F59" i="5"/>
  <c r="G59" i="5" s="1"/>
  <c r="G58" i="5"/>
  <c r="F58" i="5"/>
  <c r="F57" i="5"/>
  <c r="G57" i="5" s="1"/>
  <c r="F56" i="5"/>
  <c r="G56" i="5" s="1"/>
  <c r="G55" i="5"/>
  <c r="F55" i="5"/>
  <c r="F54" i="5"/>
  <c r="G54" i="5" s="1"/>
  <c r="G53" i="5"/>
  <c r="F53" i="5"/>
  <c r="F52" i="5"/>
  <c r="G52" i="5" s="1"/>
  <c r="F51" i="5"/>
  <c r="G51" i="5" s="1"/>
  <c r="G50" i="5"/>
  <c r="F50" i="5"/>
  <c r="F49" i="5"/>
  <c r="G49" i="5" s="1"/>
  <c r="G48" i="5"/>
  <c r="F48" i="5"/>
  <c r="F47" i="5"/>
  <c r="G47" i="5" s="1"/>
  <c r="F46" i="5"/>
  <c r="G46" i="5" s="1"/>
  <c r="G45" i="5"/>
  <c r="F45" i="5"/>
  <c r="F44" i="5"/>
  <c r="G44" i="5" s="1"/>
  <c r="G43" i="5"/>
  <c r="F43" i="5"/>
  <c r="F42" i="5"/>
  <c r="G42" i="5" s="1"/>
  <c r="F41" i="5"/>
  <c r="G41" i="5" s="1"/>
  <c r="G40" i="5"/>
  <c r="F40" i="5"/>
  <c r="F39" i="5"/>
  <c r="G39" i="5" s="1"/>
  <c r="G38" i="5"/>
  <c r="F38" i="5"/>
  <c r="G37" i="5"/>
  <c r="F37" i="5"/>
  <c r="F36" i="5"/>
  <c r="G36" i="5" s="1"/>
  <c r="G35" i="5"/>
  <c r="F35" i="5"/>
  <c r="F34" i="5"/>
  <c r="G34" i="5" s="1"/>
  <c r="G33" i="5"/>
  <c r="F33" i="5"/>
  <c r="G32" i="5"/>
  <c r="F32" i="5"/>
  <c r="F31" i="5"/>
  <c r="G31" i="5" s="1"/>
  <c r="G30" i="5"/>
  <c r="F30" i="5"/>
  <c r="F29" i="5"/>
  <c r="G29" i="5" s="1"/>
  <c r="G28" i="5"/>
  <c r="F28" i="5"/>
  <c r="G27" i="5"/>
  <c r="F27" i="5"/>
  <c r="G26" i="5"/>
  <c r="F26" i="5"/>
  <c r="G25" i="5"/>
  <c r="F25" i="5"/>
  <c r="F24" i="5"/>
  <c r="G24" i="5" s="1"/>
  <c r="G23" i="5"/>
  <c r="F23" i="5"/>
  <c r="F22" i="5"/>
  <c r="G22" i="5" s="1"/>
  <c r="G21" i="5"/>
  <c r="F21" i="5"/>
  <c r="G20" i="5"/>
  <c r="F20" i="5"/>
  <c r="F19" i="5"/>
  <c r="G19" i="5" s="1"/>
  <c r="G18" i="5"/>
  <c r="F18" i="5"/>
  <c r="F17" i="5"/>
  <c r="G17" i="5" s="1"/>
  <c r="G16" i="5"/>
  <c r="F16" i="5"/>
  <c r="G15" i="5"/>
  <c r="F15" i="5"/>
  <c r="F14" i="5"/>
  <c r="G14" i="5" s="1"/>
  <c r="G13" i="5"/>
  <c r="F13" i="5"/>
  <c r="F12" i="5"/>
  <c r="G12" i="5" s="1"/>
  <c r="F11" i="5"/>
  <c r="G11" i="5" s="1"/>
  <c r="G10" i="5"/>
  <c r="F10" i="5"/>
  <c r="F9" i="5"/>
  <c r="G9" i="5" s="1"/>
  <c r="G8" i="5"/>
  <c r="F8" i="5"/>
  <c r="F7" i="5"/>
  <c r="G7" i="5" s="1"/>
  <c r="F6" i="5"/>
  <c r="G6" i="5" s="1"/>
  <c r="G5" i="5"/>
  <c r="F5" i="5"/>
  <c r="F4" i="5"/>
  <c r="G4" i="5" s="1"/>
  <c r="G3" i="5"/>
  <c r="F3" i="5"/>
  <c r="F2" i="5"/>
  <c r="G2" i="5" s="1"/>
  <c r="H49" i="2"/>
  <c r="J49" i="2" s="1"/>
  <c r="F49" i="2"/>
  <c r="D49" i="2"/>
  <c r="H48" i="2"/>
  <c r="J48" i="2" s="1"/>
  <c r="F48" i="2"/>
  <c r="D48" i="2"/>
  <c r="H47" i="2"/>
  <c r="J47" i="2" s="1"/>
  <c r="F47" i="2"/>
  <c r="D47" i="2"/>
  <c r="J46" i="2"/>
  <c r="H46" i="2"/>
  <c r="D46" i="2"/>
  <c r="J45" i="2"/>
  <c r="H45" i="2"/>
  <c r="F45" i="2"/>
  <c r="D45" i="2"/>
  <c r="H44" i="2"/>
  <c r="J44" i="2" s="1"/>
  <c r="F44" i="2"/>
  <c r="D44" i="2"/>
  <c r="H43" i="2"/>
  <c r="J43" i="2" s="1"/>
  <c r="F43" i="2"/>
  <c r="D43" i="2"/>
  <c r="H42" i="2"/>
  <c r="J42" i="2" s="1"/>
  <c r="F42" i="2"/>
  <c r="D42" i="2"/>
  <c r="J41" i="2"/>
  <c r="H41" i="2"/>
  <c r="F41" i="2"/>
  <c r="D41" i="2"/>
  <c r="J40" i="2"/>
  <c r="H40" i="2"/>
  <c r="F40" i="2"/>
  <c r="D40" i="2"/>
  <c r="H39" i="2"/>
  <c r="J39" i="2" s="1"/>
  <c r="F39" i="2"/>
  <c r="D39" i="2"/>
  <c r="H38" i="2"/>
  <c r="J38" i="2" s="1"/>
  <c r="F38" i="2"/>
  <c r="D38" i="2"/>
  <c r="L11" i="2"/>
  <c r="J11" i="2"/>
  <c r="H11" i="2"/>
  <c r="F11" i="2"/>
  <c r="B11" i="2"/>
  <c r="F46" i="2" l="1"/>
  <c r="D11" i="2"/>
  <c r="O2" i="6"/>
  <c r="I17" i="6"/>
  <c r="H17" i="6"/>
  <c r="J17" i="6"/>
  <c r="G17" i="6"/>
  <c r="B32" i="6"/>
  <c r="J4" i="7"/>
  <c r="I4" i="7"/>
  <c r="L4" i="7"/>
  <c r="B4" i="7"/>
  <c r="F4" i="7"/>
  <c r="E4" i="7"/>
  <c r="D4" i="7"/>
  <c r="G4" i="7"/>
  <c r="D2" i="6"/>
  <c r="M2" i="6"/>
  <c r="C2" i="6"/>
  <c r="I2" i="6"/>
  <c r="H2" i="6"/>
  <c r="B3" i="6"/>
  <c r="D4" i="6"/>
  <c r="M4" i="6"/>
  <c r="C4" i="6"/>
  <c r="E4" i="6"/>
  <c r="B4" i="6"/>
  <c r="B6" i="6"/>
  <c r="B8" i="6"/>
  <c r="D21" i="6"/>
  <c r="E22" i="6"/>
  <c r="D23" i="6"/>
  <c r="G24" i="6"/>
  <c r="J2" i="6"/>
  <c r="K3" i="6"/>
  <c r="K42" i="6" s="1"/>
  <c r="J4" i="6"/>
  <c r="I6" i="6"/>
  <c r="L7" i="6"/>
  <c r="L42" i="6" s="1"/>
  <c r="L9" i="6"/>
  <c r="J11" i="6"/>
  <c r="K12" i="6"/>
  <c r="L13" i="6"/>
  <c r="K14" i="6"/>
  <c r="L16" i="6"/>
  <c r="M17" i="6"/>
  <c r="L18" i="6"/>
  <c r="M19" i="6"/>
  <c r="M21" i="6"/>
  <c r="L22" i="6"/>
  <c r="M23" i="6"/>
  <c r="L24" i="6"/>
  <c r="O26" i="6"/>
  <c r="O28" i="6"/>
  <c r="O32" i="6"/>
  <c r="D36" i="6"/>
  <c r="M36" i="6"/>
  <c r="C36" i="6"/>
  <c r="F36" i="6"/>
  <c r="O36" i="6"/>
  <c r="L36" i="6"/>
  <c r="B36" i="6"/>
  <c r="O4" i="7"/>
  <c r="O15" i="7"/>
  <c r="E15" i="7"/>
  <c r="D15" i="7"/>
  <c r="G15" i="7"/>
  <c r="L15" i="7"/>
  <c r="N15" i="7" s="1"/>
  <c r="K15" i="7"/>
  <c r="J15" i="7"/>
  <c r="M15" i="7"/>
  <c r="M26" i="7"/>
  <c r="C26" i="7"/>
  <c r="O26" i="7"/>
  <c r="D26" i="7"/>
  <c r="B26" i="7"/>
  <c r="F26" i="7"/>
  <c r="I26" i="7"/>
  <c r="H26" i="7"/>
  <c r="G26" i="7"/>
  <c r="J26" i="7"/>
  <c r="H39" i="7"/>
  <c r="J39" i="7"/>
  <c r="I39" i="7"/>
  <c r="G39" i="7"/>
  <c r="K39" i="7"/>
  <c r="F39" i="7"/>
  <c r="E39" i="7"/>
  <c r="D39" i="7"/>
  <c r="C39" i="7"/>
  <c r="L39" i="7"/>
  <c r="D65" i="7"/>
  <c r="M65" i="7"/>
  <c r="B65" i="7"/>
  <c r="H65" i="7"/>
  <c r="G65" i="7"/>
  <c r="F65" i="7"/>
  <c r="E65" i="7"/>
  <c r="I65" i="7"/>
  <c r="O65" i="7"/>
  <c r="L65" i="7"/>
  <c r="K65" i="7"/>
  <c r="J65" i="7"/>
  <c r="M13" i="6"/>
  <c r="O18" i="6"/>
  <c r="O24" i="6"/>
  <c r="I27" i="6"/>
  <c r="H27" i="6"/>
  <c r="J27" i="6"/>
  <c r="G27" i="6"/>
  <c r="O27" i="6"/>
  <c r="I29" i="6"/>
  <c r="H29" i="6"/>
  <c r="D29" i="6"/>
  <c r="O29" i="6"/>
  <c r="C29" i="6"/>
  <c r="N29" i="6" s="1"/>
  <c r="I31" i="6"/>
  <c r="H31" i="6"/>
  <c r="L31" i="6"/>
  <c r="K31" i="6"/>
  <c r="O31" i="6"/>
  <c r="I33" i="6"/>
  <c r="H33" i="6"/>
  <c r="F33" i="6"/>
  <c r="E33" i="6"/>
  <c r="O33" i="6"/>
  <c r="J2" i="7"/>
  <c r="I2" i="7"/>
  <c r="L2" i="7"/>
  <c r="B2" i="7"/>
  <c r="G2" i="7"/>
  <c r="F2" i="7"/>
  <c r="E2" i="7"/>
  <c r="H2" i="7"/>
  <c r="O5" i="7"/>
  <c r="E5" i="7"/>
  <c r="D5" i="7"/>
  <c r="G5" i="7"/>
  <c r="F5" i="7"/>
  <c r="C5" i="7"/>
  <c r="B5" i="7"/>
  <c r="H5" i="7"/>
  <c r="D34" i="6"/>
  <c r="M34" i="6"/>
  <c r="C34" i="6"/>
  <c r="E34" i="6"/>
  <c r="B34" i="6"/>
  <c r="J20" i="7"/>
  <c r="I20" i="7"/>
  <c r="L20" i="7"/>
  <c r="B20" i="7"/>
  <c r="H20" i="7"/>
  <c r="G20" i="7"/>
  <c r="F20" i="7"/>
  <c r="K20" i="7"/>
  <c r="O23" i="7"/>
  <c r="E23" i="7"/>
  <c r="D23" i="7"/>
  <c r="G23" i="7"/>
  <c r="H23" i="7"/>
  <c r="N23" i="7" s="1"/>
  <c r="F23" i="7"/>
  <c r="C23" i="7"/>
  <c r="I23" i="7"/>
  <c r="D43" i="7"/>
  <c r="J43" i="7"/>
  <c r="G43" i="7"/>
  <c r="F43" i="7"/>
  <c r="E43" i="7"/>
  <c r="N43" i="7" s="1"/>
  <c r="H43" i="7"/>
  <c r="O43" i="7"/>
  <c r="M43" i="7"/>
  <c r="L43" i="7"/>
  <c r="I60" i="7"/>
  <c r="K60" i="7"/>
  <c r="H60" i="7"/>
  <c r="G60" i="7"/>
  <c r="F60" i="7"/>
  <c r="E60" i="7"/>
  <c r="J60" i="7"/>
  <c r="M60" i="7"/>
  <c r="N60" i="7" s="1"/>
  <c r="L60" i="7"/>
  <c r="D60" i="7"/>
  <c r="C60" i="7"/>
  <c r="O60" i="7"/>
  <c r="B26" i="6"/>
  <c r="B28" i="6"/>
  <c r="O17" i="7"/>
  <c r="E17" i="7"/>
  <c r="D17" i="7"/>
  <c r="G17" i="7"/>
  <c r="K17" i="7"/>
  <c r="J17" i="7"/>
  <c r="I17" i="7"/>
  <c r="L17" i="7"/>
  <c r="H25" i="7"/>
  <c r="G25" i="7"/>
  <c r="F25" i="7"/>
  <c r="J25" i="7"/>
  <c r="I25" i="7"/>
  <c r="E25" i="7"/>
  <c r="D25" i="7"/>
  <c r="K25" i="7"/>
  <c r="E32" i="6"/>
  <c r="D33" i="6"/>
  <c r="N33" i="6" s="1"/>
  <c r="G34" i="6"/>
  <c r="B17" i="7"/>
  <c r="D20" i="7"/>
  <c r="J23" i="7"/>
  <c r="B25" i="7"/>
  <c r="H27" i="7"/>
  <c r="K27" i="7"/>
  <c r="J27" i="7"/>
  <c r="M27" i="7"/>
  <c r="B27" i="7"/>
  <c r="I27" i="7"/>
  <c r="G27" i="7"/>
  <c r="F27" i="7"/>
  <c r="E27" i="7"/>
  <c r="L27" i="7"/>
  <c r="H29" i="7"/>
  <c r="C29" i="7"/>
  <c r="M29" i="7"/>
  <c r="B29" i="7"/>
  <c r="E29" i="7"/>
  <c r="K29" i="7"/>
  <c r="J29" i="7"/>
  <c r="I29" i="7"/>
  <c r="G29" i="7"/>
  <c r="L29" i="7"/>
  <c r="D61" i="7"/>
  <c r="G61" i="7"/>
  <c r="F61" i="7"/>
  <c r="E61" i="7"/>
  <c r="C61" i="7"/>
  <c r="O61" i="7"/>
  <c r="B61" i="7"/>
  <c r="H61" i="7"/>
  <c r="M61" i="7"/>
  <c r="L61" i="7"/>
  <c r="D16" i="6"/>
  <c r="M16" i="6"/>
  <c r="C16" i="6"/>
  <c r="K16" i="6"/>
  <c r="J16" i="6"/>
  <c r="B23" i="6"/>
  <c r="C7" i="6"/>
  <c r="E9" i="6"/>
  <c r="F14" i="6"/>
  <c r="M2" i="7"/>
  <c r="C4" i="7"/>
  <c r="L5" i="7"/>
  <c r="C17" i="7"/>
  <c r="E20" i="7"/>
  <c r="J22" i="7"/>
  <c r="I22" i="7"/>
  <c r="L22" i="7"/>
  <c r="B22" i="7"/>
  <c r="G22" i="7"/>
  <c r="F22" i="7"/>
  <c r="E22" i="7"/>
  <c r="H22" i="7"/>
  <c r="K23" i="7"/>
  <c r="C25" i="7"/>
  <c r="C27" i="7"/>
  <c r="D29" i="7"/>
  <c r="M34" i="7"/>
  <c r="C34" i="7"/>
  <c r="G34" i="7"/>
  <c r="F34" i="7"/>
  <c r="E34" i="7"/>
  <c r="H34" i="7"/>
  <c r="J34" i="7"/>
  <c r="I34" i="7"/>
  <c r="D34" i="7"/>
  <c r="B34" i="7"/>
  <c r="K34" i="7"/>
  <c r="M40" i="7"/>
  <c r="C40" i="7"/>
  <c r="F40" i="7"/>
  <c r="E40" i="7"/>
  <c r="O40" i="7"/>
  <c r="D40" i="7"/>
  <c r="G40" i="7"/>
  <c r="K40" i="7"/>
  <c r="J40" i="7"/>
  <c r="H40" i="7"/>
  <c r="I40" i="7"/>
  <c r="L40" i="7"/>
  <c r="I43" i="7"/>
  <c r="I61" i="7"/>
  <c r="F34" i="6"/>
  <c r="D8" i="6"/>
  <c r="M8" i="6"/>
  <c r="C8" i="6"/>
  <c r="G8" i="6"/>
  <c r="F8" i="6"/>
  <c r="B18" i="6"/>
  <c r="K2" i="7"/>
  <c r="E6" i="6"/>
  <c r="E8" i="6"/>
  <c r="D11" i="6"/>
  <c r="G19" i="6"/>
  <c r="H4" i="7"/>
  <c r="J16" i="7"/>
  <c r="I16" i="7"/>
  <c r="L16" i="7"/>
  <c r="B16" i="7"/>
  <c r="M16" i="7"/>
  <c r="K16" i="7"/>
  <c r="H16" i="7"/>
  <c r="F17" i="7"/>
  <c r="O19" i="7"/>
  <c r="E19" i="7"/>
  <c r="D19" i="7"/>
  <c r="G19" i="7"/>
  <c r="J19" i="7"/>
  <c r="I19" i="7"/>
  <c r="H19" i="7"/>
  <c r="K19" i="7"/>
  <c r="M20" i="7"/>
  <c r="C22" i="7"/>
  <c r="L23" i="7"/>
  <c r="L25" i="7"/>
  <c r="D27" i="7"/>
  <c r="F29" i="7"/>
  <c r="L34" i="7"/>
  <c r="H37" i="7"/>
  <c r="F37" i="7"/>
  <c r="E37" i="7"/>
  <c r="O37" i="7"/>
  <c r="D37" i="7"/>
  <c r="G37" i="7"/>
  <c r="J37" i="7"/>
  <c r="I37" i="7"/>
  <c r="B37" i="7"/>
  <c r="C37" i="7"/>
  <c r="K37" i="7"/>
  <c r="B40" i="7"/>
  <c r="K43" i="7"/>
  <c r="J61" i="7"/>
  <c r="I7" i="6"/>
  <c r="H7" i="6"/>
  <c r="J7" i="6"/>
  <c r="G7" i="6"/>
  <c r="O7" i="6"/>
  <c r="I9" i="6"/>
  <c r="H9" i="6"/>
  <c r="D9" i="6"/>
  <c r="O9" i="6"/>
  <c r="C9" i="6"/>
  <c r="I13" i="6"/>
  <c r="H13" i="6"/>
  <c r="F13" i="6"/>
  <c r="E13" i="6"/>
  <c r="B17" i="6"/>
  <c r="B19" i="6"/>
  <c r="D22" i="6"/>
  <c r="M22" i="6"/>
  <c r="C22" i="6"/>
  <c r="I22" i="6"/>
  <c r="H22" i="6"/>
  <c r="B16" i="6"/>
  <c r="C17" i="6"/>
  <c r="E19" i="6"/>
  <c r="C21" i="6"/>
  <c r="F24" i="6"/>
  <c r="C11" i="6"/>
  <c r="B12" i="6"/>
  <c r="C13" i="6"/>
  <c r="N13" i="6" s="1"/>
  <c r="F26" i="6"/>
  <c r="E27" i="6"/>
  <c r="H28" i="6"/>
  <c r="G29" i="6"/>
  <c r="H34" i="6"/>
  <c r="E12" i="6"/>
  <c r="D13" i="6"/>
  <c r="G14" i="6"/>
  <c r="E21" i="6"/>
  <c r="F22" i="6"/>
  <c r="G23" i="6"/>
  <c r="H24" i="6"/>
  <c r="F31" i="6"/>
  <c r="G32" i="6"/>
  <c r="J33" i="6"/>
  <c r="I34" i="6"/>
  <c r="E2" i="6"/>
  <c r="G4" i="6"/>
  <c r="E7" i="6"/>
  <c r="H8" i="6"/>
  <c r="G9" i="6"/>
  <c r="G13" i="6"/>
  <c r="G16" i="6"/>
  <c r="F17" i="6"/>
  <c r="J19" i="6"/>
  <c r="F21" i="6"/>
  <c r="G22" i="6"/>
  <c r="J23" i="6"/>
  <c r="I24" i="6"/>
  <c r="H26" i="6"/>
  <c r="K27" i="6"/>
  <c r="J28" i="6"/>
  <c r="K29" i="6"/>
  <c r="G31" i="6"/>
  <c r="J32" i="6"/>
  <c r="K33" i="6"/>
  <c r="J34" i="6"/>
  <c r="O2" i="7"/>
  <c r="K4" i="7"/>
  <c r="J6" i="7"/>
  <c r="I6" i="7"/>
  <c r="L6" i="7"/>
  <c r="B6" i="7"/>
  <c r="N6" i="7" s="1"/>
  <c r="E6" i="7"/>
  <c r="D6" i="7"/>
  <c r="C6" i="7"/>
  <c r="F6" i="7"/>
  <c r="C16" i="7"/>
  <c r="H17" i="7"/>
  <c r="B19" i="7"/>
  <c r="D22" i="7"/>
  <c r="M23" i="7"/>
  <c r="M25" i="7"/>
  <c r="O29" i="7"/>
  <c r="H31" i="7"/>
  <c r="F31" i="7"/>
  <c r="E31" i="7"/>
  <c r="I31" i="7"/>
  <c r="L31" i="7"/>
  <c r="K31" i="7"/>
  <c r="J31" i="7"/>
  <c r="G31" i="7"/>
  <c r="M31" i="7"/>
  <c r="L37" i="7"/>
  <c r="K61" i="7"/>
  <c r="I11" i="6"/>
  <c r="H11" i="6"/>
  <c r="L11" i="6"/>
  <c r="K11" i="6"/>
  <c r="O13" i="6"/>
  <c r="D18" i="6"/>
  <c r="M18" i="6"/>
  <c r="C18" i="6"/>
  <c r="G18" i="6"/>
  <c r="F18" i="6"/>
  <c r="B21" i="6"/>
  <c r="I3" i="6"/>
  <c r="H3" i="6"/>
  <c r="F3" i="6"/>
  <c r="E3" i="6"/>
  <c r="O3" i="6"/>
  <c r="D6" i="6"/>
  <c r="M6" i="6"/>
  <c r="C6" i="6"/>
  <c r="K6" i="6"/>
  <c r="J6" i="6"/>
  <c r="B7" i="6"/>
  <c r="B9" i="6"/>
  <c r="B11" i="6"/>
  <c r="D12" i="6"/>
  <c r="M12" i="6"/>
  <c r="C12" i="6"/>
  <c r="I12" i="6"/>
  <c r="H12" i="6"/>
  <c r="D14" i="6"/>
  <c r="M14" i="6"/>
  <c r="C14" i="6"/>
  <c r="E14" i="6"/>
  <c r="B14" i="6"/>
  <c r="B22" i="6"/>
  <c r="N22" i="6" s="1"/>
  <c r="C23" i="6"/>
  <c r="E26" i="6"/>
  <c r="D27" i="6"/>
  <c r="N27" i="6" s="1"/>
  <c r="E28" i="6"/>
  <c r="F29" i="6"/>
  <c r="D31" i="6"/>
  <c r="N31" i="6" s="1"/>
  <c r="K5" i="7"/>
  <c r="E16" i="6"/>
  <c r="D17" i="6"/>
  <c r="E18" i="6"/>
  <c r="F19" i="6"/>
  <c r="F32" i="6"/>
  <c r="G33" i="6"/>
  <c r="B2" i="6"/>
  <c r="C3" i="6"/>
  <c r="F4" i="6"/>
  <c r="F16" i="6"/>
  <c r="E17" i="6"/>
  <c r="H18" i="6"/>
  <c r="G26" i="6"/>
  <c r="F27" i="6"/>
  <c r="I28" i="6"/>
  <c r="J29" i="6"/>
  <c r="F2" i="6"/>
  <c r="G3" i="6"/>
  <c r="H4" i="6"/>
  <c r="G6" i="6"/>
  <c r="F7" i="6"/>
  <c r="I8" i="6"/>
  <c r="J9" i="6"/>
  <c r="F11" i="6"/>
  <c r="G12" i="6"/>
  <c r="J13" i="6"/>
  <c r="I14" i="6"/>
  <c r="H16" i="6"/>
  <c r="K17" i="6"/>
  <c r="J18" i="6"/>
  <c r="J22" i="6"/>
  <c r="L27" i="6"/>
  <c r="L29" i="6"/>
  <c r="J31" i="6"/>
  <c r="L33" i="6"/>
  <c r="K34" i="6"/>
  <c r="D40" i="6"/>
  <c r="M40" i="6"/>
  <c r="C40" i="6"/>
  <c r="F40" i="6"/>
  <c r="J40" i="6"/>
  <c r="I40" i="6"/>
  <c r="H40" i="6"/>
  <c r="K40" i="6"/>
  <c r="O3" i="7"/>
  <c r="E3" i="7"/>
  <c r="D3" i="7"/>
  <c r="D122" i="7" s="1"/>
  <c r="G3" i="7"/>
  <c r="H3" i="7"/>
  <c r="F3" i="7"/>
  <c r="C3" i="7"/>
  <c r="C122" i="7" s="1"/>
  <c r="I3" i="7"/>
  <c r="M4" i="7"/>
  <c r="D16" i="7"/>
  <c r="M17" i="7"/>
  <c r="C19" i="7"/>
  <c r="O20" i="7"/>
  <c r="K22" i="7"/>
  <c r="M24" i="7"/>
  <c r="C24" i="7"/>
  <c r="K24" i="7"/>
  <c r="J24" i="7"/>
  <c r="B24" i="7"/>
  <c r="G24" i="7"/>
  <c r="F24" i="7"/>
  <c r="E24" i="7"/>
  <c r="H24" i="7"/>
  <c r="O27" i="7"/>
  <c r="O34" i="7"/>
  <c r="M37" i="7"/>
  <c r="I56" i="7"/>
  <c r="O56" i="7"/>
  <c r="D56" i="7"/>
  <c r="G56" i="7"/>
  <c r="F56" i="7"/>
  <c r="N56" i="7" s="1"/>
  <c r="E56" i="7"/>
  <c r="C56" i="7"/>
  <c r="H56" i="7"/>
  <c r="M56" i="7"/>
  <c r="L56" i="7"/>
  <c r="K56" i="7"/>
  <c r="J56" i="7"/>
  <c r="O17" i="6"/>
  <c r="I19" i="6"/>
  <c r="H19" i="6"/>
  <c r="D19" i="6"/>
  <c r="O19" i="6"/>
  <c r="C19" i="6"/>
  <c r="I21" i="6"/>
  <c r="H21" i="6"/>
  <c r="L21" i="6"/>
  <c r="K21" i="6"/>
  <c r="O21" i="6"/>
  <c r="I23" i="6"/>
  <c r="H23" i="6"/>
  <c r="F23" i="6"/>
  <c r="E23" i="6"/>
  <c r="O23" i="6"/>
  <c r="D26" i="6"/>
  <c r="M26" i="6"/>
  <c r="C26" i="6"/>
  <c r="K26" i="6"/>
  <c r="J26" i="6"/>
  <c r="D28" i="6"/>
  <c r="M28" i="6"/>
  <c r="C28" i="6"/>
  <c r="G28" i="6"/>
  <c r="F28" i="6"/>
  <c r="D32" i="6"/>
  <c r="M32" i="6"/>
  <c r="C32" i="6"/>
  <c r="I32" i="6"/>
  <c r="H32" i="6"/>
  <c r="D24" i="6"/>
  <c r="M24" i="6"/>
  <c r="C24" i="6"/>
  <c r="E24" i="6"/>
  <c r="B24" i="6"/>
  <c r="M5" i="7"/>
  <c r="G2" i="6"/>
  <c r="G42" i="6" s="1"/>
  <c r="J3" i="6"/>
  <c r="I4" i="6"/>
  <c r="H6" i="6"/>
  <c r="K7" i="6"/>
  <c r="J8" i="6"/>
  <c r="K9" i="6"/>
  <c r="G11" i="6"/>
  <c r="J12" i="6"/>
  <c r="K13" i="6"/>
  <c r="J14" i="6"/>
  <c r="I16" i="6"/>
  <c r="L17" i="6"/>
  <c r="K18" i="6"/>
  <c r="L19" i="6"/>
  <c r="J21" i="6"/>
  <c r="K22" i="6"/>
  <c r="L23" i="6"/>
  <c r="K24" i="6"/>
  <c r="L26" i="6"/>
  <c r="M27" i="6"/>
  <c r="L28" i="6"/>
  <c r="M29" i="6"/>
  <c r="M31" i="6"/>
  <c r="L32" i="6"/>
  <c r="M33" i="6"/>
  <c r="L34" i="6"/>
  <c r="D38" i="6"/>
  <c r="M38" i="6"/>
  <c r="C38" i="6"/>
  <c r="N38" i="6" s="1"/>
  <c r="F38" i="6"/>
  <c r="K38" i="6"/>
  <c r="J38" i="6"/>
  <c r="O38" i="6"/>
  <c r="B40" i="6"/>
  <c r="B3" i="7"/>
  <c r="E16" i="7"/>
  <c r="J18" i="7"/>
  <c r="I18" i="7"/>
  <c r="L18" i="7"/>
  <c r="B18" i="7"/>
  <c r="K18" i="7"/>
  <c r="H18" i="7"/>
  <c r="G18" i="7"/>
  <c r="M18" i="7"/>
  <c r="F19" i="7"/>
  <c r="O21" i="7"/>
  <c r="E21" i="7"/>
  <c r="D21" i="7"/>
  <c r="N21" i="7" s="1"/>
  <c r="G21" i="7"/>
  <c r="I21" i="7"/>
  <c r="H21" i="7"/>
  <c r="F21" i="7"/>
  <c r="J21" i="7"/>
  <c r="M22" i="7"/>
  <c r="D24" i="7"/>
  <c r="O25" i="7"/>
  <c r="M28" i="7"/>
  <c r="C28" i="7"/>
  <c r="G28" i="7"/>
  <c r="F28" i="7"/>
  <c r="I28" i="7"/>
  <c r="K28" i="7"/>
  <c r="J28" i="7"/>
  <c r="H28" i="7"/>
  <c r="E28" i="7"/>
  <c r="L28" i="7"/>
  <c r="C31" i="7"/>
  <c r="N31" i="7" s="1"/>
  <c r="I42" i="7"/>
  <c r="C42" i="7"/>
  <c r="N42" i="7" s="1"/>
  <c r="J42" i="7"/>
  <c r="H42" i="7"/>
  <c r="G42" i="7"/>
  <c r="K42" i="7"/>
  <c r="M42" i="7"/>
  <c r="L42" i="7"/>
  <c r="E42" i="7"/>
  <c r="F42" i="7"/>
  <c r="O42" i="7"/>
  <c r="D47" i="7"/>
  <c r="N47" i="7" s="1"/>
  <c r="F47" i="7"/>
  <c r="I47" i="7"/>
  <c r="H47" i="7"/>
  <c r="G47" i="7"/>
  <c r="E47" i="7"/>
  <c r="J47" i="7"/>
  <c r="O47" i="7"/>
  <c r="M47" i="7"/>
  <c r="L47" i="7"/>
  <c r="B11" i="7"/>
  <c r="C12" i="7"/>
  <c r="O13" i="7"/>
  <c r="E13" i="7"/>
  <c r="D13" i="7"/>
  <c r="N13" i="7" s="1"/>
  <c r="G13" i="7"/>
  <c r="J14" i="7"/>
  <c r="I14" i="7"/>
  <c r="L14" i="7"/>
  <c r="B14" i="7"/>
  <c r="O14" i="7"/>
  <c r="F36" i="7"/>
  <c r="L52" i="7"/>
  <c r="D70" i="7"/>
  <c r="N70" i="7" s="1"/>
  <c r="E70" i="7"/>
  <c r="J70" i="7"/>
  <c r="I70" i="7"/>
  <c r="H70" i="7"/>
  <c r="G70" i="7"/>
  <c r="F70" i="7"/>
  <c r="K70" i="7"/>
  <c r="N73" i="7"/>
  <c r="I64" i="7"/>
  <c r="F64" i="7"/>
  <c r="K64" i="7"/>
  <c r="J64" i="7"/>
  <c r="H64" i="7"/>
  <c r="G64" i="7"/>
  <c r="L64" i="7"/>
  <c r="D55" i="7"/>
  <c r="H55" i="7"/>
  <c r="J55" i="7"/>
  <c r="I55" i="7"/>
  <c r="G55" i="7"/>
  <c r="F55" i="7"/>
  <c r="K55" i="7"/>
  <c r="N67" i="7"/>
  <c r="I5" i="6"/>
  <c r="H5" i="6"/>
  <c r="M5" i="6"/>
  <c r="I15" i="6"/>
  <c r="H15" i="6"/>
  <c r="M15" i="6"/>
  <c r="I25" i="6"/>
  <c r="H25" i="6"/>
  <c r="M25" i="6"/>
  <c r="I35" i="6"/>
  <c r="H35" i="6"/>
  <c r="K35" i="6"/>
  <c r="O7" i="7"/>
  <c r="E7" i="7"/>
  <c r="D7" i="7"/>
  <c r="G7" i="7"/>
  <c r="J8" i="7"/>
  <c r="I8" i="7"/>
  <c r="L8" i="7"/>
  <c r="B8" i="7"/>
  <c r="N8" i="7" s="1"/>
  <c r="O8" i="7"/>
  <c r="L11" i="7"/>
  <c r="K13" i="7"/>
  <c r="K14" i="7"/>
  <c r="B55" i="7"/>
  <c r="D59" i="7"/>
  <c r="O59" i="7"/>
  <c r="C59" i="7"/>
  <c r="K59" i="7"/>
  <c r="J59" i="7"/>
  <c r="I59" i="7"/>
  <c r="H59" i="7"/>
  <c r="L59" i="7"/>
  <c r="C64" i="7"/>
  <c r="M36" i="7"/>
  <c r="C36" i="7"/>
  <c r="N36" i="7" s="1"/>
  <c r="J36" i="7"/>
  <c r="I36" i="7"/>
  <c r="H36" i="7"/>
  <c r="K36" i="7"/>
  <c r="I52" i="7"/>
  <c r="H52" i="7"/>
  <c r="F52" i="7"/>
  <c r="E52" i="7"/>
  <c r="D52" i="7"/>
  <c r="O52" i="7"/>
  <c r="C52" i="7"/>
  <c r="G52" i="7"/>
  <c r="B5" i="6"/>
  <c r="D10" i="6"/>
  <c r="M10" i="6"/>
  <c r="C10" i="6"/>
  <c r="N10" i="6" s="1"/>
  <c r="O10" i="6"/>
  <c r="B15" i="6"/>
  <c r="D20" i="6"/>
  <c r="M20" i="6"/>
  <c r="C20" i="6"/>
  <c r="N20" i="6" s="1"/>
  <c r="O20" i="6"/>
  <c r="B25" i="6"/>
  <c r="N25" i="6" s="1"/>
  <c r="D30" i="6"/>
  <c r="M30" i="6"/>
  <c r="C30" i="6"/>
  <c r="N30" i="6" s="1"/>
  <c r="O30" i="6"/>
  <c r="B35" i="6"/>
  <c r="O35" i="6"/>
  <c r="B7" i="7"/>
  <c r="N7" i="7" s="1"/>
  <c r="C8" i="7"/>
  <c r="O9" i="7"/>
  <c r="E9" i="7"/>
  <c r="N9" i="7" s="1"/>
  <c r="D9" i="7"/>
  <c r="G9" i="7"/>
  <c r="J10" i="7"/>
  <c r="I10" i="7"/>
  <c r="L10" i="7"/>
  <c r="B10" i="7"/>
  <c r="O10" i="7"/>
  <c r="L13" i="7"/>
  <c r="M14" i="7"/>
  <c r="D36" i="7"/>
  <c r="J52" i="7"/>
  <c r="C55" i="7"/>
  <c r="N58" i="7"/>
  <c r="B59" i="7"/>
  <c r="D64" i="7"/>
  <c r="O11" i="7"/>
  <c r="E11" i="7"/>
  <c r="D11" i="7"/>
  <c r="G11" i="7"/>
  <c r="J12" i="7"/>
  <c r="I12" i="7"/>
  <c r="L12" i="7"/>
  <c r="B12" i="7"/>
  <c r="O12" i="7"/>
  <c r="E36" i="7"/>
  <c r="I48" i="7"/>
  <c r="M48" i="7"/>
  <c r="B48" i="7"/>
  <c r="F48" i="7"/>
  <c r="E48" i="7"/>
  <c r="D48" i="7"/>
  <c r="O48" i="7"/>
  <c r="C48" i="7"/>
  <c r="G48" i="7"/>
  <c r="K52" i="7"/>
  <c r="E55" i="7"/>
  <c r="E64" i="7"/>
  <c r="I66" i="7"/>
  <c r="J66" i="7"/>
  <c r="E66" i="7"/>
  <c r="D66" i="7"/>
  <c r="C66" i="7"/>
  <c r="O66" i="7"/>
  <c r="B66" i="7"/>
  <c r="F66" i="7"/>
  <c r="O96" i="7"/>
  <c r="E96" i="7"/>
  <c r="D96" i="7"/>
  <c r="M96" i="7"/>
  <c r="C96" i="7"/>
  <c r="L96" i="7"/>
  <c r="K96" i="7"/>
  <c r="J96" i="7"/>
  <c r="G96" i="7"/>
  <c r="I96" i="7"/>
  <c r="H96" i="7"/>
  <c r="F96" i="7"/>
  <c r="B96" i="7"/>
  <c r="K37" i="6"/>
  <c r="K39" i="6"/>
  <c r="K41" i="6"/>
  <c r="M30" i="7"/>
  <c r="C30" i="7"/>
  <c r="L30" i="7"/>
  <c r="L33" i="7"/>
  <c r="C45" i="7"/>
  <c r="I46" i="7"/>
  <c r="J46" i="7"/>
  <c r="M46" i="7"/>
  <c r="B50" i="7"/>
  <c r="B63" i="7"/>
  <c r="O63" i="7"/>
  <c r="O92" i="7"/>
  <c r="E92" i="7"/>
  <c r="D92" i="7"/>
  <c r="M92" i="7"/>
  <c r="C92" i="7"/>
  <c r="L92" i="7"/>
  <c r="F92" i="7"/>
  <c r="B92" i="7"/>
  <c r="G92" i="7"/>
  <c r="H92" i="7"/>
  <c r="F98" i="7"/>
  <c r="O98" i="7"/>
  <c r="E98" i="7"/>
  <c r="D98" i="7"/>
  <c r="M98" i="7"/>
  <c r="C98" i="7"/>
  <c r="L98" i="7"/>
  <c r="K98" i="7"/>
  <c r="J98" i="7"/>
  <c r="G98" i="7"/>
  <c r="B98" i="7"/>
  <c r="H98" i="7"/>
  <c r="I92" i="7"/>
  <c r="I98" i="7"/>
  <c r="I87" i="7"/>
  <c r="E87" i="7"/>
  <c r="O87" i="7"/>
  <c r="D87" i="7"/>
  <c r="J87" i="7"/>
  <c r="H87" i="7"/>
  <c r="C87" i="7"/>
  <c r="I89" i="7"/>
  <c r="H89" i="7"/>
  <c r="G89" i="7"/>
  <c r="D89" i="7"/>
  <c r="C89" i="7"/>
  <c r="M89" i="7"/>
  <c r="J92" i="7"/>
  <c r="F100" i="7"/>
  <c r="O100" i="7"/>
  <c r="E100" i="7"/>
  <c r="D100" i="7"/>
  <c r="M100" i="7"/>
  <c r="C100" i="7"/>
  <c r="L100" i="7"/>
  <c r="K100" i="7"/>
  <c r="H100" i="7"/>
  <c r="G100" i="7"/>
  <c r="B100" i="7"/>
  <c r="D57" i="7"/>
  <c r="K57" i="7"/>
  <c r="B87" i="7"/>
  <c r="N87" i="7" s="1"/>
  <c r="B89" i="7"/>
  <c r="K92" i="7"/>
  <c r="I100" i="7"/>
  <c r="I44" i="7"/>
  <c r="F44" i="7"/>
  <c r="M44" i="7"/>
  <c r="H37" i="6"/>
  <c r="N37" i="6" s="1"/>
  <c r="H39" i="6"/>
  <c r="N39" i="6" s="1"/>
  <c r="H41" i="6"/>
  <c r="I30" i="7"/>
  <c r="N30" i="7" s="1"/>
  <c r="M32" i="7"/>
  <c r="C32" i="7"/>
  <c r="N32" i="7" s="1"/>
  <c r="L32" i="7"/>
  <c r="I33" i="7"/>
  <c r="N33" i="7" s="1"/>
  <c r="L35" i="7"/>
  <c r="N35" i="7" s="1"/>
  <c r="K41" i="7"/>
  <c r="N41" i="7" s="1"/>
  <c r="B44" i="7"/>
  <c r="K45" i="7"/>
  <c r="H46" i="7"/>
  <c r="N46" i="7" s="1"/>
  <c r="D49" i="7"/>
  <c r="I49" i="7"/>
  <c r="M49" i="7"/>
  <c r="K50" i="7"/>
  <c r="D53" i="7"/>
  <c r="N53" i="7" s="1"/>
  <c r="E53" i="7"/>
  <c r="M53" i="7"/>
  <c r="B57" i="7"/>
  <c r="N57" i="7" s="1"/>
  <c r="O57" i="7"/>
  <c r="I62" i="7"/>
  <c r="C62" i="7"/>
  <c r="M62" i="7"/>
  <c r="N62" i="7" s="1"/>
  <c r="K63" i="7"/>
  <c r="I67" i="7"/>
  <c r="E67" i="7"/>
  <c r="G67" i="7"/>
  <c r="D72" i="7"/>
  <c r="H72" i="7"/>
  <c r="G72" i="7"/>
  <c r="C72" i="7"/>
  <c r="I75" i="7"/>
  <c r="G75" i="7"/>
  <c r="N75" i="7" s="1"/>
  <c r="L75" i="7"/>
  <c r="H75" i="7"/>
  <c r="O75" i="7"/>
  <c r="I77" i="7"/>
  <c r="K77" i="7"/>
  <c r="F77" i="7"/>
  <c r="O77" i="7"/>
  <c r="C77" i="7"/>
  <c r="D78" i="7"/>
  <c r="N78" i="7" s="1"/>
  <c r="G78" i="7"/>
  <c r="C78" i="7"/>
  <c r="L78" i="7"/>
  <c r="D80" i="7"/>
  <c r="J80" i="7"/>
  <c r="K80" i="7"/>
  <c r="G80" i="7"/>
  <c r="I81" i="7"/>
  <c r="F81" i="7"/>
  <c r="H81" i="7"/>
  <c r="D81" i="7"/>
  <c r="N81" i="7" s="1"/>
  <c r="O81" i="7"/>
  <c r="D86" i="7"/>
  <c r="I86" i="7"/>
  <c r="H86" i="7"/>
  <c r="K86" i="7"/>
  <c r="J86" i="7"/>
  <c r="E86" i="7"/>
  <c r="N86" i="7" s="1"/>
  <c r="F87" i="7"/>
  <c r="E89" i="7"/>
  <c r="J100" i="7"/>
  <c r="J30" i="7"/>
  <c r="J33" i="7"/>
  <c r="M38" i="7"/>
  <c r="C38" i="7"/>
  <c r="N38" i="7" s="1"/>
  <c r="L38" i="7"/>
  <c r="L41" i="7"/>
  <c r="C44" i="7"/>
  <c r="O44" i="7"/>
  <c r="K46" i="7"/>
  <c r="N49" i="7"/>
  <c r="C57" i="7"/>
  <c r="I58" i="7"/>
  <c r="G58" i="7"/>
  <c r="M58" i="7"/>
  <c r="N72" i="7"/>
  <c r="D74" i="7"/>
  <c r="K74" i="7"/>
  <c r="O74" i="7"/>
  <c r="B74" i="7"/>
  <c r="J74" i="7"/>
  <c r="D76" i="7"/>
  <c r="O76" i="7"/>
  <c r="C76" i="7"/>
  <c r="I76" i="7"/>
  <c r="F76" i="7"/>
  <c r="N80" i="7"/>
  <c r="I83" i="7"/>
  <c r="J83" i="7"/>
  <c r="D83" i="7"/>
  <c r="O83" i="7"/>
  <c r="C83" i="7"/>
  <c r="L83" i="7"/>
  <c r="G87" i="7"/>
  <c r="F89" i="7"/>
  <c r="O94" i="7"/>
  <c r="E94" i="7"/>
  <c r="D94" i="7"/>
  <c r="M94" i="7"/>
  <c r="C94" i="7"/>
  <c r="L94" i="7"/>
  <c r="K94" i="7"/>
  <c r="G94" i="7"/>
  <c r="F94" i="7"/>
  <c r="N94" i="7" s="1"/>
  <c r="H94" i="7"/>
  <c r="F110" i="7"/>
  <c r="O110" i="7"/>
  <c r="E110" i="7"/>
  <c r="D110" i="7"/>
  <c r="M110" i="7"/>
  <c r="C110" i="7"/>
  <c r="H110" i="7"/>
  <c r="G110" i="7"/>
  <c r="B110" i="7"/>
  <c r="N110" i="7" s="1"/>
  <c r="I110" i="7"/>
  <c r="L110" i="7"/>
  <c r="K110" i="7"/>
  <c r="J110" i="7"/>
  <c r="D44" i="7"/>
  <c r="D45" i="7"/>
  <c r="M45" i="7"/>
  <c r="B45" i="7"/>
  <c r="O45" i="7"/>
  <c r="I50" i="7"/>
  <c r="E50" i="7"/>
  <c r="M50" i="7"/>
  <c r="E57" i="7"/>
  <c r="D63" i="7"/>
  <c r="J63" i="7"/>
  <c r="M63" i="7"/>
  <c r="N76" i="7"/>
  <c r="K87" i="7"/>
  <c r="J89" i="7"/>
  <c r="F114" i="7"/>
  <c r="O114" i="7"/>
  <c r="E114" i="7"/>
  <c r="D114" i="7"/>
  <c r="M114" i="7"/>
  <c r="C114" i="7"/>
  <c r="J114" i="7"/>
  <c r="I114" i="7"/>
  <c r="H114" i="7"/>
  <c r="G114" i="7"/>
  <c r="B114" i="7"/>
  <c r="K114" i="7"/>
  <c r="F116" i="7"/>
  <c r="O116" i="7"/>
  <c r="E116" i="7"/>
  <c r="D116" i="7"/>
  <c r="M116" i="7"/>
  <c r="C116" i="7"/>
  <c r="N116" i="7" s="1"/>
  <c r="K116" i="7"/>
  <c r="J116" i="7"/>
  <c r="I116" i="7"/>
  <c r="H116" i="7"/>
  <c r="G116" i="7"/>
  <c r="L116" i="7"/>
  <c r="L51" i="7"/>
  <c r="N51" i="7" s="1"/>
  <c r="L54" i="7"/>
  <c r="N54" i="7" s="1"/>
  <c r="I69" i="7"/>
  <c r="H69" i="7"/>
  <c r="N69" i="7" s="1"/>
  <c r="M69" i="7"/>
  <c r="I73" i="7"/>
  <c r="O73" i="7"/>
  <c r="D73" i="7"/>
  <c r="M73" i="7"/>
  <c r="D82" i="7"/>
  <c r="M82" i="7"/>
  <c r="B82" i="7"/>
  <c r="O82" i="7"/>
  <c r="I84" i="7"/>
  <c r="F120" i="7"/>
  <c r="O120" i="7"/>
  <c r="E120" i="7"/>
  <c r="D120" i="7"/>
  <c r="M120" i="7"/>
  <c r="C120" i="7"/>
  <c r="L120" i="7"/>
  <c r="K120" i="7"/>
  <c r="J120" i="7"/>
  <c r="I120" i="7"/>
  <c r="H120" i="7"/>
  <c r="G120" i="7"/>
  <c r="B120" i="7"/>
  <c r="I79" i="7"/>
  <c r="N79" i="7" s="1"/>
  <c r="C79" i="7"/>
  <c r="M79" i="7"/>
  <c r="O90" i="7"/>
  <c r="D90" i="7"/>
  <c r="E90" i="7"/>
  <c r="C90" i="7"/>
  <c r="N90" i="7" s="1"/>
  <c r="J97" i="7"/>
  <c r="I97" i="7"/>
  <c r="H97" i="7"/>
  <c r="M97" i="7"/>
  <c r="L97" i="7"/>
  <c r="K97" i="7"/>
  <c r="F102" i="7"/>
  <c r="O102" i="7"/>
  <c r="E102" i="7"/>
  <c r="D102" i="7"/>
  <c r="M102" i="7"/>
  <c r="C102" i="7"/>
  <c r="L102" i="7"/>
  <c r="D84" i="7"/>
  <c r="F84" i="7"/>
  <c r="N84" i="7" s="1"/>
  <c r="M84" i="7"/>
  <c r="B97" i="7"/>
  <c r="B102" i="7"/>
  <c r="F118" i="7"/>
  <c r="O118" i="7"/>
  <c r="E118" i="7"/>
  <c r="D118" i="7"/>
  <c r="N118" i="7" s="1"/>
  <c r="M118" i="7"/>
  <c r="C118" i="7"/>
  <c r="G118" i="7"/>
  <c r="F112" i="7"/>
  <c r="O112" i="7"/>
  <c r="E112" i="7"/>
  <c r="D112" i="7"/>
  <c r="M112" i="7"/>
  <c r="C112" i="7"/>
  <c r="H118" i="7"/>
  <c r="B112" i="7"/>
  <c r="N112" i="7" s="1"/>
  <c r="I118" i="7"/>
  <c r="L85" i="7"/>
  <c r="J91" i="7"/>
  <c r="I91" i="7"/>
  <c r="H91" i="7"/>
  <c r="L95" i="7"/>
  <c r="F108" i="7"/>
  <c r="O108" i="7"/>
  <c r="E108" i="7"/>
  <c r="D108" i="7"/>
  <c r="M108" i="7"/>
  <c r="C108" i="7"/>
  <c r="G112" i="7"/>
  <c r="J118" i="7"/>
  <c r="L68" i="7"/>
  <c r="N68" i="7" s="1"/>
  <c r="L71" i="7"/>
  <c r="N71" i="7" s="1"/>
  <c r="B85" i="7"/>
  <c r="N85" i="7" s="1"/>
  <c r="M85" i="7"/>
  <c r="L88" i="7"/>
  <c r="N88" i="7" s="1"/>
  <c r="B91" i="7"/>
  <c r="N91" i="7" s="1"/>
  <c r="O91" i="7"/>
  <c r="J93" i="7"/>
  <c r="I93" i="7"/>
  <c r="H93" i="7"/>
  <c r="N93" i="7" s="1"/>
  <c r="F106" i="7"/>
  <c r="O106" i="7"/>
  <c r="E106" i="7"/>
  <c r="D106" i="7"/>
  <c r="M106" i="7"/>
  <c r="C106" i="7"/>
  <c r="N106" i="7" s="1"/>
  <c r="B108" i="7"/>
  <c r="H112" i="7"/>
  <c r="K118" i="7"/>
  <c r="J95" i="7"/>
  <c r="I95" i="7"/>
  <c r="H95" i="7"/>
  <c r="N95" i="7" s="1"/>
  <c r="F104" i="7"/>
  <c r="O104" i="7"/>
  <c r="E104" i="7"/>
  <c r="D104" i="7"/>
  <c r="N104" i="7" s="1"/>
  <c r="M104" i="7"/>
  <c r="C104" i="7"/>
  <c r="I112" i="7"/>
  <c r="L118" i="7"/>
  <c r="H99" i="7"/>
  <c r="H101" i="7"/>
  <c r="N101" i="7" s="1"/>
  <c r="H103" i="7"/>
  <c r="N103" i="7" s="1"/>
  <c r="H105" i="7"/>
  <c r="N105" i="7" s="1"/>
  <c r="H107" i="7"/>
  <c r="N107" i="7" s="1"/>
  <c r="H109" i="7"/>
  <c r="N109" i="7" s="1"/>
  <c r="H111" i="7"/>
  <c r="H113" i="7"/>
  <c r="H115" i="7"/>
  <c r="H117" i="7"/>
  <c r="N117" i="7" s="1"/>
  <c r="H119" i="7"/>
  <c r="H121" i="7"/>
  <c r="N121" i="7" s="1"/>
  <c r="I99" i="7"/>
  <c r="I101" i="7"/>
  <c r="I103" i="7"/>
  <c r="I105" i="7"/>
  <c r="I107" i="7"/>
  <c r="I109" i="7"/>
  <c r="I111" i="7"/>
  <c r="I113" i="7"/>
  <c r="N113" i="7" s="1"/>
  <c r="I115" i="7"/>
  <c r="I117" i="7"/>
  <c r="I119" i="7"/>
  <c r="I121" i="7"/>
  <c r="J99" i="7"/>
  <c r="N99" i="7" s="1"/>
  <c r="J101" i="7"/>
  <c r="J103" i="7"/>
  <c r="J105" i="7"/>
  <c r="J107" i="7"/>
  <c r="J109" i="7"/>
  <c r="J111" i="7"/>
  <c r="J113" i="7"/>
  <c r="J115" i="7"/>
  <c r="J117" i="7"/>
  <c r="J119" i="7"/>
  <c r="N119" i="7" s="1"/>
  <c r="J121" i="7"/>
  <c r="N120" i="7" l="1"/>
  <c r="N115" i="7"/>
  <c r="N108" i="7"/>
  <c r="N74" i="7"/>
  <c r="N12" i="7"/>
  <c r="N59" i="7"/>
  <c r="N64" i="7"/>
  <c r="N40" i="6"/>
  <c r="F42" i="6"/>
  <c r="N2" i="6"/>
  <c r="B42" i="6"/>
  <c r="N34" i="7"/>
  <c r="N23" i="6"/>
  <c r="N17" i="7"/>
  <c r="N20" i="7"/>
  <c r="N8" i="6"/>
  <c r="C42" i="6"/>
  <c r="N16" i="6"/>
  <c r="N6" i="6"/>
  <c r="M42" i="6"/>
  <c r="N32" i="6"/>
  <c r="N92" i="7"/>
  <c r="N27" i="7"/>
  <c r="H122" i="7"/>
  <c r="N65" i="7"/>
  <c r="N26" i="7"/>
  <c r="N4" i="6"/>
  <c r="D42" i="6"/>
  <c r="N63" i="7"/>
  <c r="N11" i="7"/>
  <c r="N82" i="7"/>
  <c r="N45" i="7"/>
  <c r="N77" i="7"/>
  <c r="N41" i="6"/>
  <c r="N89" i="7"/>
  <c r="N50" i="7"/>
  <c r="N14" i="7"/>
  <c r="N29" i="7"/>
  <c r="E122" i="7"/>
  <c r="N18" i="7"/>
  <c r="N24" i="7"/>
  <c r="N19" i="7"/>
  <c r="N28" i="6"/>
  <c r="F122" i="7"/>
  <c r="O42" i="6"/>
  <c r="N44" i="7"/>
  <c r="N96" i="7"/>
  <c r="N48" i="7"/>
  <c r="N14" i="6"/>
  <c r="N11" i="6"/>
  <c r="N12" i="6"/>
  <c r="N26" i="6"/>
  <c r="N34" i="6"/>
  <c r="N5" i="7"/>
  <c r="G122" i="7"/>
  <c r="J42" i="6"/>
  <c r="N28" i="7"/>
  <c r="N24" i="6"/>
  <c r="N9" i="6"/>
  <c r="O122" i="7"/>
  <c r="N40" i="7"/>
  <c r="M122" i="7"/>
  <c r="B122" i="7"/>
  <c r="N2" i="7"/>
  <c r="N5" i="6"/>
  <c r="N102" i="7"/>
  <c r="N7" i="6"/>
  <c r="E42" i="6"/>
  <c r="N16" i="7"/>
  <c r="K122" i="7"/>
  <c r="N25" i="7"/>
  <c r="L122" i="7"/>
  <c r="N3" i="6"/>
  <c r="N4" i="7"/>
  <c r="N98" i="7"/>
  <c r="N10" i="7"/>
  <c r="N21" i="6"/>
  <c r="N19" i="6"/>
  <c r="N18" i="6"/>
  <c r="N22" i="7"/>
  <c r="I122" i="7"/>
  <c r="N39" i="7"/>
  <c r="N36" i="6"/>
  <c r="H42" i="6"/>
  <c r="N83" i="7"/>
  <c r="N52" i="7"/>
  <c r="N111" i="7"/>
  <c r="N97" i="7"/>
  <c r="N114" i="7"/>
  <c r="N100" i="7"/>
  <c r="N66" i="7"/>
  <c r="N35" i="6"/>
  <c r="N15" i="6"/>
  <c r="N55" i="7"/>
  <c r="N3" i="7"/>
  <c r="N17" i="6"/>
  <c r="N37" i="7"/>
  <c r="N61" i="7"/>
  <c r="J122" i="7"/>
  <c r="I42" i="6"/>
  <c r="N122" i="7" l="1"/>
  <c r="N42" i="6"/>
</calcChain>
</file>

<file path=xl/sharedStrings.xml><?xml version="1.0" encoding="utf-8"?>
<sst xmlns="http://schemas.openxmlformats.org/spreadsheetml/2006/main" count="180" uniqueCount="116">
  <si>
    <t>Suivi commercial — Agent commercial multicarte</t>
  </si>
  <si>
    <t>Comment utiliser ce classeur</t>
  </si>
  <si>
    <t>Ce fichier est votre poste de pilotage : renseignez d'abord vos marques et vos clients, puis saisissez votre CA au fil de l'eau. Tout le reste (synthèses, commissions, tableau de bord) se calcule seul.</t>
  </si>
  <si>
    <t>Ordre de mise en route</t>
  </si>
  <si>
    <t>1.  Onglet « Tableau de bord » → indiquez l'année de suivi dans la cellule jaune.</t>
  </si>
  <si>
    <t>2.  Onglet « Marques » → listez chaque marque représentée + votre taux de commission.</t>
  </si>
  <si>
    <t>3.  Onglet « Clients » → saisissez les coordonnées et le statut de chaque client / prospect.</t>
  </si>
  <si>
    <t>4.  Onglet « Suivi CA » → une ligne par mois / client / marque. Les menus déroulants évitent les fautes ; le taux et la commission se remplissent automatiquement.</t>
  </si>
  <si>
    <t>5.  Onglets « Synthèse » et « Détail CA » → lecture automatique du CA par marque, par client et mois par mois.</t>
  </si>
  <si>
    <t>6.  Onglet « Rapports de visites » → votre journal de visites (compte-rendu, actions, relances).</t>
  </si>
  <si>
    <t>Code couleur</t>
  </si>
  <si>
    <t xml:space="preserve">     Cellule jaune  →  à remplir par vous (paramètre / saisie).</t>
  </si>
  <si>
    <t xml:space="preserve">     Texte vert  →  valeur calculée automatiquement, ne pas écrire dedans.</t>
  </si>
  <si>
    <t xml:space="preserve">     Ligne grise en italique  →  exemple fourni : supprimez-la avant de démarrer.</t>
  </si>
  <si>
    <t>Bon à savoir</t>
  </si>
  <si>
    <t>•  « Suivi CA » est la source unique : ne saisissez le chiffre d'affaires qu'ici. Les autres onglets le reprennent.</t>
  </si>
  <si>
    <t>•  Les listes déroulantes (client, marque, mois) se mettent à jour dès que vous complétez Marques et Clients.</t>
  </si>
  <si>
    <t>•  Sur « Détail CA », listez vos couples client × marque : les 12 mois se remplissent tout seuls.</t>
  </si>
  <si>
    <t>•  Pour une vue croisée totale, vous pouvez aussi insérer un Tableau Croisé Dynamique à partir de « Suivi CA ».</t>
  </si>
  <si>
    <t>À propos de cet outil</t>
  </si>
  <si>
    <t>Ce tableau a été conçu et produit par KepleR CRM, le logiciel des agents commerciaux multicartes et VRP. Il est mis à disposition gratuitement des agents qui ne souhaitent pas (encore) s'équiper d'un CRM au démarrage de leur activité.</t>
  </si>
  <si>
    <t>Outil offert : ce fichier est fourni à titre entièrement gracieux. À ce titre, il ne fait l'objet d'aucune maintenance, d'aucune mise à jour et d'aucun service après-vente.</t>
  </si>
  <si>
    <t>Évolutif : si vous décidez un jour de souscrire à KepleR CRM, les données saisies dans ce tableau pourront être reprises et intégrées dans le CRM, sans ressaisie.</t>
  </si>
  <si>
    <t>Mentions légales</t>
  </si>
  <si>
    <t>KEPLER SASU — 109 quai du Président Wilson, 33130 Bègles — Tél. 09 61 50 46 33</t>
  </si>
  <si>
    <t>© KEPLER SASU — Tous droits réservés. KepleR et son logo sont la propriété de KEPLER SASU.</t>
  </si>
  <si>
    <t>Cet onglet est protégé afin de préserver ces informations ; le reste du classeur reste librement modifiable.</t>
  </si>
  <si>
    <t>Découvrir KepleR CRM  →  www.keplercrm.fr</t>
  </si>
  <si>
    <t>Tableau de bord commercial</t>
  </si>
  <si>
    <t>ANNÉE DE SUIVI</t>
  </si>
  <si>
    <t>Suivi de l'activité — CA, commissions et marques représentées</t>
  </si>
  <si>
    <t>INDICATEURS CLÉS</t>
  </si>
  <si>
    <t>CA ANNUEL HT</t>
  </si>
  <si>
    <t>COMMISSIONS</t>
  </si>
  <si>
    <t>CLIENTS &amp; PROSPECTS</t>
  </si>
  <si>
    <t>MARQUES</t>
  </si>
  <si>
    <t>VISITES SAISIES</t>
  </si>
  <si>
    <t>CA MOYEN / CLIENT</t>
  </si>
  <si>
    <t>ÉVOLUTION MENSUELLE — CA &amp; COMMISSIONS</t>
  </si>
  <si>
    <t>RÉPARTITION DU CA PAR MARQUE</t>
  </si>
  <si>
    <t>Données des graphiques — calculées automatiquement</t>
  </si>
  <si>
    <t>Mois</t>
  </si>
  <si>
    <t>CA (€)</t>
  </si>
  <si>
    <t>Commission (€)</t>
  </si>
  <si>
    <t>Marque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</si>
  <si>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</si>
  <si>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</si>
  <si>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</si>
  <si>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</si>
  <si>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</si>
  <si>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</si>
  <si>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</si>
  <si>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</si>
  <si>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</si>
  <si>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</si>
  <si>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</si>
  <si>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</si>
  <si>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Taux commission</t>
  </si>
  <si>
    <t>Contact fournisseur</t>
  </si>
  <si>
    <t>Téléphone</t>
  </si>
  <si>
    <t>Email</t>
  </si>
  <si>
    <t>Notes</t>
  </si>
  <si>
    <t>Spit</t>
  </si>
  <si>
    <t>Service commercial Spit</t>
  </si>
  <si>
    <t>contact@spit.example</t>
  </si>
  <si>
    <t>Fixations &amp; scellement</t>
  </si>
  <si>
    <t>Red Head</t>
  </si>
  <si>
    <t>Service commercial Red Head</t>
  </si>
  <si>
    <t>contact@redhead.example</t>
  </si>
  <si>
    <t>Chevilles &amp; ancrages</t>
  </si>
  <si>
    <t>Code</t>
  </si>
  <si>
    <t>Raison sociale</t>
  </si>
  <si>
    <t>Type</t>
  </si>
  <si>
    <t>Enseigne / Groupe</t>
  </si>
  <si>
    <t>Interlocuteur</t>
  </si>
  <si>
    <t>Fonction</t>
  </si>
  <si>
    <t>Adresse</t>
  </si>
  <si>
    <t>CP</t>
  </si>
  <si>
    <t>Ville</t>
  </si>
  <si>
    <t>Dépt</t>
  </si>
  <si>
    <t>Marques suivies</t>
  </si>
  <si>
    <t>Statut</t>
  </si>
  <si>
    <t>C001</t>
  </si>
  <si>
    <t>Bricomarché Bazas</t>
  </si>
  <si>
    <t>GSB</t>
  </si>
  <si>
    <t>Les Mousquetaires</t>
  </si>
  <si>
    <t>M. Dupont</t>
  </si>
  <si>
    <t>Chef de rayon</t>
  </si>
  <si>
    <t>05 56 00 00 00</t>
  </si>
  <si>
    <t>achat.bazas@example.fr</t>
  </si>
  <si>
    <t>12 av. de la Gare</t>
  </si>
  <si>
    <t>33430</t>
  </si>
  <si>
    <t>Bazas</t>
  </si>
  <si>
    <t>33</t>
  </si>
  <si>
    <t>Spit ; Red Head</t>
  </si>
  <si>
    <t>Actif</t>
  </si>
  <si>
    <t>Rendez-vous mensuel</t>
  </si>
  <si>
    <t>Année</t>
  </si>
  <si>
    <t>Client</t>
  </si>
  <si>
    <t>CA HT (€)</t>
  </si>
  <si>
    <t>Taux comm. (auto)</t>
  </si>
  <si>
    <t>Commentaire</t>
  </si>
  <si>
    <t>Total CA</t>
  </si>
  <si>
    <t>Total commission</t>
  </si>
  <si>
    <t>TOTAL</t>
  </si>
  <si>
    <t>Total</t>
  </si>
  <si>
    <t>Date</t>
  </si>
  <si>
    <t>Marque(s) présentée(s)</t>
  </si>
  <si>
    <t>Objet de la visite</t>
  </si>
  <si>
    <t>Compte-rendu</t>
  </si>
  <si>
    <t>Actions à suivre</t>
  </si>
  <si>
    <t>Date de relance</t>
  </si>
  <si>
    <t>Présentation gamme scellement</t>
  </si>
  <si>
    <t>Bon accueil, intérêt pour la nouvelle gamme de chevilles.</t>
  </si>
  <si>
    <t>Envoyer tarifs + échantillons</t>
  </si>
  <si>
    <t>À relancer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</si>
</sst>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"/>
    <numFmt numFmtId="165" formatCode="#,##0.00&quot; €&quot;"/>
    <numFmt numFmtId="166" formatCode="0.0%"/>
  </numFmts>
  <fonts count="20" x14ac:knownFonts="1">
    <font>
      <sz val="11"/>
      <color theme="1"/>
      <name val="Calibri"/>
      <family val="2"/>
      <charset val="1"/>
    </font>
    <font>
      <b/>
      <sz val="18"/>
      <color rgb="FFFFFFFF"/>
      <name val="Arial"/>
      <family val="2"/>
    </font>
    <font>
      <b/>
      <sz val="12"/>
      <color rgb="FF1F3B5B"/>
      <name val="Arial"/>
      <family val="2"/>
    </font>
    <font>
      <sz val="10"/>
      <color rgb="FF222222"/>
      <name val="Arial"/>
      <family val="2"/>
    </font>
    <font>
      <b/>
      <u/>
      <sz val="12"/>
      <color rgb="FF2E5A88"/>
      <name val="Arial"/>
      <family val="2"/>
    </font>
    <font>
      <b/>
      <sz val="20"/>
      <color rgb="FF23324A"/>
      <name val="Arial"/>
      <family val="2"/>
    </font>
    <font>
      <b/>
      <sz val="8"/>
      <color rgb="FF7A8794"/>
      <name val="Arial"/>
      <family val="2"/>
    </font>
    <font>
      <sz val="9"/>
      <color rgb="FF7A8794"/>
      <name val="Arial"/>
      <family val="2"/>
    </font>
    <font>
      <b/>
      <sz val="14"/>
      <color rgb="FF23324A"/>
      <name val="Arial"/>
      <family val="2"/>
    </font>
    <font>
      <b/>
      <sz val="9"/>
      <color rgb="FF23324A"/>
      <name val="Arial"/>
      <family val="2"/>
    </font>
    <font>
      <b/>
      <sz val="16"/>
      <color rgb="FF23324A"/>
      <name val="Arial"/>
      <family val="2"/>
    </font>
    <font>
      <i/>
      <sz val="8"/>
      <color rgb="FF7A8794"/>
      <name val="Arial"/>
      <family val="2"/>
    </font>
    <font>
      <sz val="8"/>
      <color rgb="FF23324A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name val="Arial"/>
      <family val="2"/>
    </font>
    <font>
      <sz val="10"/>
      <color rgb="FF008000"/>
      <name val="Arial"/>
      <family val="2"/>
    </font>
    <font>
      <b/>
      <sz val="9"/>
      <color rgb="FFFFFFFF"/>
      <name val="Arial"/>
      <family val="2"/>
    </font>
    <font>
      <sz val="9"/>
      <color rgb="FF008000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3B5B"/>
        <bgColor rgb="FF23324A"/>
      </patternFill>
    </fill>
    <fill>
      <patternFill patternType="solid">
        <fgColor rgb="FF60D8F8"/>
        <bgColor rgb="FF1BB5DB"/>
      </patternFill>
    </fill>
    <fill>
      <patternFill patternType="solid">
        <fgColor rgb="FFF4F7FA"/>
        <bgColor rgb="FFEAF1F8"/>
      </patternFill>
    </fill>
    <fill>
      <patternFill patternType="solid">
        <fgColor rgb="FFFFF6D9"/>
        <bgColor rgb="FFF4F7FA"/>
      </patternFill>
    </fill>
    <fill>
      <patternFill patternType="solid">
        <fgColor rgb="FF2E5A88"/>
        <bgColor rgb="FF1F3B5B"/>
      </patternFill>
    </fill>
    <fill>
      <patternFill patternType="solid">
        <fgColor rgb="FFEAF1F8"/>
        <bgColor rgb="FFF4F7FA"/>
      </patternFill>
    </fill>
    <fill>
      <patternFill patternType="solid">
        <fgColor rgb="FFD6E4F0"/>
        <bgColor rgb="FFE3E8EE"/>
      </patternFill>
    </fill>
  </fills>
  <borders count="5">
    <border>
      <left/>
      <right/>
      <top/>
      <bottom/>
      <diagonal/>
    </border>
    <border>
      <left/>
      <right/>
      <top style="medium">
        <color rgb="FF60D8F8"/>
      </top>
      <bottom/>
      <diagonal/>
    </border>
    <border>
      <left/>
      <right/>
      <top/>
      <bottom style="thin">
        <color rgb="FFE3E8EE"/>
      </bottom>
      <diagonal/>
    </border>
    <border>
      <left/>
      <right/>
      <top/>
      <bottom style="thin">
        <color rgb="FF60D8F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2">
    <xf numFmtId="0" fontId="0" fillId="0" borderId="0" xfId="0"/>
    <xf numFmtId="164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0" fillId="3" borderId="0" xfId="0" applyFill="1"/>
    <xf numFmtId="0" fontId="6" fillId="4" borderId="1" xfId="0" applyFont="1" applyFill="1" applyBorder="1" applyAlignment="1">
      <alignment horizontal="center" vertical="center"/>
    </xf>
    <xf numFmtId="1" fontId="8" fillId="5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vertical="center"/>
    </xf>
    <xf numFmtId="0" fontId="0" fillId="0" borderId="3" xfId="0" applyBorder="1"/>
    <xf numFmtId="164" fontId="10" fillId="4" borderId="2" xfId="0" applyNumberFormat="1" applyFont="1" applyFill="1" applyBorder="1" applyAlignment="1">
      <alignment horizontal="center" vertical="center"/>
    </xf>
    <xf numFmtId="165" fontId="10" fillId="4" borderId="2" xfId="0" applyNumberFormat="1" applyFont="1" applyFill="1" applyBorder="1" applyAlignment="1">
      <alignment horizontal="center" vertical="center"/>
    </xf>
    <xf numFmtId="1" fontId="10" fillId="4" borderId="2" xfId="0" applyNumberFormat="1" applyFont="1" applyFill="1" applyBorder="1" applyAlignment="1">
      <alignment horizontal="center" vertical="center"/>
    </xf>
    <xf numFmtId="0" fontId="11" fillId="0" borderId="0" xfId="0" applyFont="1"/>
    <xf numFmtId="0" fontId="13" fillId="6" borderId="4" xfId="0" applyFont="1" applyFill="1" applyBorder="1" applyAlignment="1">
      <alignment horizontal="center" vertical="center" wrapText="1"/>
    </xf>
    <xf numFmtId="0" fontId="14" fillId="7" borderId="4" xfId="0" applyFont="1" applyFill="1" applyBorder="1"/>
    <xf numFmtId="166" fontId="14" fillId="7" borderId="4" xfId="0" applyNumberFormat="1" applyFont="1" applyFill="1" applyBorder="1"/>
    <xf numFmtId="0" fontId="14" fillId="0" borderId="4" xfId="0" applyFont="1" applyBorder="1"/>
    <xf numFmtId="166" fontId="14" fillId="0" borderId="4" xfId="0" applyNumberFormat="1" applyFont="1" applyBorder="1"/>
    <xf numFmtId="0" fontId="15" fillId="7" borderId="4" xfId="0" applyFont="1" applyFill="1" applyBorder="1"/>
    <xf numFmtId="166" fontId="15" fillId="7" borderId="4" xfId="0" applyNumberFormat="1" applyFont="1" applyFill="1" applyBorder="1"/>
    <xf numFmtId="0" fontId="15" fillId="0" borderId="4" xfId="0" applyFont="1" applyBorder="1"/>
    <xf numFmtId="166" fontId="15" fillId="0" borderId="4" xfId="0" applyNumberFormat="1" applyFont="1" applyBorder="1"/>
    <xf numFmtId="1" fontId="14" fillId="7" borderId="4" xfId="0" applyNumberFormat="1" applyFont="1" applyFill="1" applyBorder="1"/>
    <xf numFmtId="164" fontId="14" fillId="7" borderId="4" xfId="0" applyNumberFormat="1" applyFont="1" applyFill="1" applyBorder="1"/>
    <xf numFmtId="166" fontId="16" fillId="7" borderId="4" xfId="0" applyNumberFormat="1" applyFont="1" applyFill="1" applyBorder="1"/>
    <xf numFmtId="165" fontId="16" fillId="7" borderId="4" xfId="0" applyNumberFormat="1" applyFont="1" applyFill="1" applyBorder="1"/>
    <xf numFmtId="1" fontId="15" fillId="0" borderId="4" xfId="0" applyNumberFormat="1" applyFont="1" applyBorder="1"/>
    <xf numFmtId="164" fontId="15" fillId="0" borderId="4" xfId="0" applyNumberFormat="1" applyFont="1" applyBorder="1"/>
    <xf numFmtId="166" fontId="16" fillId="0" borderId="4" xfId="0" applyNumberFormat="1" applyFont="1" applyBorder="1"/>
    <xf numFmtId="165" fontId="16" fillId="0" borderId="4" xfId="0" applyNumberFormat="1" applyFont="1" applyBorder="1"/>
    <xf numFmtId="1" fontId="15" fillId="7" borderId="4" xfId="0" applyNumberFormat="1" applyFont="1" applyFill="1" applyBorder="1"/>
    <xf numFmtId="164" fontId="15" fillId="7" borderId="4" xfId="0" applyNumberFormat="1" applyFont="1" applyFill="1" applyBorder="1"/>
    <xf numFmtId="0" fontId="17" fillId="6" borderId="4" xfId="0" applyFont="1" applyFill="1" applyBorder="1" applyAlignment="1">
      <alignment horizontal="center" vertical="center" wrapText="1"/>
    </xf>
    <xf numFmtId="0" fontId="16" fillId="0" borderId="4" xfId="0" applyFont="1" applyBorder="1"/>
    <xf numFmtId="164" fontId="18" fillId="0" borderId="4" xfId="0" applyNumberFormat="1" applyFont="1" applyBorder="1"/>
    <xf numFmtId="164" fontId="19" fillId="0" borderId="4" xfId="0" applyNumberFormat="1" applyFont="1" applyBorder="1"/>
    <xf numFmtId="165" fontId="18" fillId="0" borderId="4" xfId="0" applyNumberFormat="1" applyFont="1" applyBorder="1"/>
    <xf numFmtId="0" fontId="19" fillId="8" borderId="4" xfId="0" applyFont="1" applyFill="1" applyBorder="1"/>
    <xf numFmtId="164" fontId="19" fillId="8" borderId="4" xfId="0" applyNumberFormat="1" applyFont="1" applyFill="1" applyBorder="1"/>
    <xf numFmtId="165" fontId="19" fillId="8" borderId="4" xfId="0" applyNumberFormat="1" applyFont="1" applyFill="1" applyBorder="1"/>
    <xf numFmtId="14" fontId="14" fillId="7" borderId="4" xfId="0" applyNumberFormat="1" applyFont="1" applyFill="1" applyBorder="1" applyAlignment="1">
      <alignment vertical="top" wrapText="1"/>
    </xf>
    <xf numFmtId="0" fontId="14" fillId="7" borderId="4" xfId="0" applyFont="1" applyFill="1" applyBorder="1" applyAlignment="1">
      <alignment vertical="top" wrapText="1"/>
    </xf>
    <xf numFmtId="14" fontId="15" fillId="0" borderId="4" xfId="0" applyNumberFormat="1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14" fontId="15" fillId="7" borderId="4" xfId="0" applyNumberFormat="1" applyFont="1" applyFill="1" applyBorder="1" applyAlignment="1">
      <alignment vertical="top" wrapText="1"/>
    </xf>
    <xf numFmtId="0" fontId="15" fillId="7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6D9"/>
      <rgbColor rgb="FFEAF1F8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E"/>
      <rgbColor rgb="FFF4F7FA"/>
      <rgbColor rgb="FFFFFF99"/>
      <rgbColor rgb="FF60D8F8"/>
      <rgbColor rgb="FFFF99CC"/>
      <rgbColor rgb="FFCC99FF"/>
      <rgbColor rgb="FFFFCC99"/>
      <rgbColor rgb="FF3366FF"/>
      <rgbColor rgb="FF1BB5DB"/>
      <rgbColor rgb="FF99CC00"/>
      <rgbColor rgb="FFFFCC00"/>
      <rgbColor rgb="FFFF9900"/>
      <rgbColor rgb="FFFF6600"/>
      <rgbColor rgb="FF7A8794"/>
      <rgbColor rgb="FF878787"/>
      <rgbColor rgb="FF1F3B5B"/>
      <rgbColor rgb="FF339966"/>
      <rgbColor rgb="FF003300"/>
      <rgbColor rgb="FF222222"/>
      <rgbColor rgb="FF993300"/>
      <rgbColor rgb="FF993366"/>
      <rgbColor rgb="FF2E5A88"/>
      <rgbColor rgb="FF2332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'Tableau de bord'!$D$37</c:f>
              <c:strCache>
                <c:ptCount val="1"/>
                <c:pt idx="0">
                  <c:v>CA (€)</c:v>
                </c:pt>
              </c:strCache>
            </c:strRef>
          </c:tx>
          <c:spPr>
            <a:solidFill>
              <a:srgbClr val="1BB5D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bord'!$B$38:$B$49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'Tableau de bord'!$D$38:$D$49</c:f>
              <c:numCache>
                <c:formatCode>#\ ##0" €"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1850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5A-8D47-96F8-ECAA3D750AE6}"/>
            </c:ext>
          </c:extLst>
        </c:ser>
        <c:ser>
          <c:idx val="1"/>
          <c:order val="1"/>
          <c:tx>
            <c:strRef>
              <c:f>'Tableau de bord'!$F$37</c:f>
              <c:strCache>
                <c:ptCount val="1"/>
                <c:pt idx="0">
                  <c:v>Commission (€)</c:v>
                </c:pt>
              </c:strCache>
            </c:strRef>
          </c:tx>
          <c:spPr>
            <a:solidFill>
              <a:srgbClr val="23324A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bord'!$B$38:$B$49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'Tableau de bord'!$F$38:$F$49</c:f>
              <c:numCache>
                <c:formatCode>#\ ##0" €"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111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5A-8D47-96F8-ECAA3D750A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9832556"/>
        <c:axId val="16198340"/>
      </c:barChart>
      <c:catAx>
        <c:axId val="698325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6198340"/>
        <c:crosses val="autoZero"/>
        <c:auto val="1"/>
        <c:lblAlgn val="ctr"/>
        <c:lblOffset val="100"/>
        <c:noMultiLvlLbl val="0"/>
      </c:catAx>
      <c:valAx>
        <c:axId val="16198340"/>
        <c:scaling>
          <c:orientation val="minMax"/>
        </c:scaling>
        <c:delete val="0"/>
        <c:axPos val="l"/>
        <c:majorGridlines>
          <c:spPr>
            <a:ln w="9360">
              <a:solidFill>
                <a:srgbClr val="E3E8EE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6983255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'Tableau de bord'!$J$37</c:f>
              <c:strCache>
                <c:ptCount val="1"/>
                <c:pt idx="0">
                  <c:v>CA (€)</c:v>
                </c:pt>
              </c:strCache>
            </c:strRef>
          </c:tx>
          <c:spPr>
            <a:solidFill>
              <a:srgbClr val="1BB5D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bord'!$H$38:$H$49</c:f>
              <c:strCache>
                <c:ptCount val="2"/>
                <c:pt idx="0">
                  <c:v>Spit</c:v>
                </c:pt>
                <c:pt idx="1">
                  <c:v>Red Head</c:v>
                </c:pt>
              </c:strCache>
            </c:strRef>
          </c:cat>
          <c:val>
            <c:numRef>
              <c:f>'Tableau de bord'!$J$38:$J$49</c:f>
              <c:numCache>
                <c:formatCode>#\ ##0" €"</c:formatCode>
                <c:ptCount val="12"/>
                <c:pt idx="0">
                  <c:v>1850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97-CF44-9E41-74F7F61070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4444283"/>
        <c:axId val="18311891"/>
      </c:barChart>
      <c:catAx>
        <c:axId val="74444283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8311891"/>
        <c:crosses val="autoZero"/>
        <c:auto val="1"/>
        <c:lblAlgn val="ctr"/>
        <c:lblOffset val="100"/>
        <c:noMultiLvlLbl val="0"/>
      </c:catAx>
      <c:valAx>
        <c:axId val="18311891"/>
        <c:scaling>
          <c:orientation val="minMax"/>
        </c:scaling>
        <c:delete val="0"/>
        <c:axPos val="b"/>
        <c:majorGridlines>
          <c:spPr>
            <a:ln w="9360">
              <a:solidFill>
                <a:srgbClr val="E3E8EE"/>
              </a:solidFill>
              <a:round/>
            </a:ln>
          </c:spPr>
        </c:majorGridlines>
        <c:numFmt formatCode="#\ 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7444428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2666520</xdr:colOff>
      <xdr:row>6</xdr:row>
      <xdr:rowOff>66240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190440"/>
          <a:ext cx="2666520" cy="1018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6</xdr:col>
      <xdr:colOff>9000</xdr:colOff>
      <xdr:row>28</xdr:row>
      <xdr:rowOff>68760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14</xdr:row>
      <xdr:rowOff>0</xdr:rowOff>
    </xdr:from>
    <xdr:to>
      <xdr:col>12</xdr:col>
      <xdr:colOff>9000</xdr:colOff>
      <xdr:row>28</xdr:row>
      <xdr:rowOff>68760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1</xdr:row>
      <xdr:rowOff>0</xdr:rowOff>
    </xdr:from>
    <xdr:to>
      <xdr:col>3</xdr:col>
      <xdr:colOff>505080</xdr:colOff>
      <xdr:row>3</xdr:row>
      <xdr:rowOff>113760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41120" y="57240"/>
          <a:ext cx="1809360" cy="69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keplercrm.f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43"/>
  <sheetViews>
    <sheetView showGridLines="0" tabSelected="1" zoomScaleNormal="100" workbookViewId="0"/>
  </sheetViews>
  <sheetFormatPr baseColWidth="10" defaultColWidth="8.6640625" defaultRowHeight="15" x14ac:dyDescent="0.2"/>
  <cols>
    <col min="1" max="1" width="3" customWidth="1"/>
    <col min="2" max="2" width="100" customWidth="1"/>
  </cols>
  <sheetData>
    <row r="2" spans="2:2" ht="15" customHeight="1" x14ac:dyDescent="0.2"/>
    <row r="3" spans="2:2" ht="15" customHeight="1" x14ac:dyDescent="0.2"/>
    <row r="4" spans="2:2" ht="15" customHeight="1" x14ac:dyDescent="0.2"/>
    <row r="5" spans="2:2" ht="15" customHeight="1" x14ac:dyDescent="0.2"/>
    <row r="6" spans="2:2" ht="15" customHeight="1" x14ac:dyDescent="0.2"/>
    <row r="7" spans="2:2" ht="15" customHeight="1" x14ac:dyDescent="0.2"/>
    <row r="8" spans="2:2" ht="15" customHeight="1" x14ac:dyDescent="0.2"/>
    <row r="9" spans="2:2" ht="33.75" customHeight="1" x14ac:dyDescent="0.2">
      <c r="B9" s="6" t="s">
        <v>0</v>
      </c>
    </row>
    <row r="11" spans="2:2" ht="16" x14ac:dyDescent="0.2">
      <c r="B11" s="7" t="s">
        <v>1</v>
      </c>
    </row>
    <row r="12" spans="2:2" ht="49.5" customHeight="1" x14ac:dyDescent="0.2">
      <c r="B12" s="8" t="s">
        <v>2</v>
      </c>
    </row>
    <row r="14" spans="2:2" ht="16" x14ac:dyDescent="0.2">
      <c r="B14" s="7" t="s">
        <v>3</v>
      </c>
    </row>
    <row r="15" spans="2:2" ht="15.75" customHeight="1" x14ac:dyDescent="0.2">
      <c r="B15" s="8" t="s">
        <v>4</v>
      </c>
    </row>
    <row r="16" spans="2:2" ht="15.75" customHeight="1" x14ac:dyDescent="0.2">
      <c r="B16" s="8" t="s">
        <v>5</v>
      </c>
    </row>
    <row r="17" spans="2:2" ht="15.75" customHeight="1" x14ac:dyDescent="0.2">
      <c r="B17" s="8" t="s">
        <v>6</v>
      </c>
    </row>
    <row r="18" spans="2:2" ht="33.75" customHeight="1" x14ac:dyDescent="0.2">
      <c r="B18" s="8" t="s">
        <v>7</v>
      </c>
    </row>
    <row r="19" spans="2:2" ht="33.75" customHeight="1" x14ac:dyDescent="0.2">
      <c r="B19" s="8" t="s">
        <v>8</v>
      </c>
    </row>
    <row r="20" spans="2:2" ht="33.75" customHeight="1" x14ac:dyDescent="0.2">
      <c r="B20" s="8" t="s">
        <v>9</v>
      </c>
    </row>
    <row r="22" spans="2:2" ht="16" x14ac:dyDescent="0.2">
      <c r="B22" s="7" t="s">
        <v>10</v>
      </c>
    </row>
    <row r="23" spans="2:2" ht="15.75" customHeight="1" x14ac:dyDescent="0.2">
      <c r="B23" s="8" t="s">
        <v>11</v>
      </c>
    </row>
    <row r="24" spans="2:2" ht="15.75" customHeight="1" x14ac:dyDescent="0.2">
      <c r="B24" s="8" t="s">
        <v>12</v>
      </c>
    </row>
    <row r="25" spans="2:2" ht="15.75" customHeight="1" x14ac:dyDescent="0.2">
      <c r="B25" s="8" t="s">
        <v>13</v>
      </c>
    </row>
    <row r="27" spans="2:2" ht="16" x14ac:dyDescent="0.2">
      <c r="B27" s="7" t="s">
        <v>14</v>
      </c>
    </row>
    <row r="28" spans="2:2" ht="33.75" customHeight="1" x14ac:dyDescent="0.2">
      <c r="B28" s="8" t="s">
        <v>15</v>
      </c>
    </row>
    <row r="29" spans="2:2" ht="33.75" customHeight="1" x14ac:dyDescent="0.2">
      <c r="B29" s="8" t="s">
        <v>16</v>
      </c>
    </row>
    <row r="30" spans="2:2" ht="33.75" customHeight="1" x14ac:dyDescent="0.2">
      <c r="B30" s="8" t="s">
        <v>17</v>
      </c>
    </row>
    <row r="31" spans="2:2" ht="33.75" customHeight="1" x14ac:dyDescent="0.2">
      <c r="B31" s="8" t="s">
        <v>18</v>
      </c>
    </row>
    <row r="33" spans="2:2" ht="16" x14ac:dyDescent="0.2">
      <c r="B33" s="7" t="s">
        <v>19</v>
      </c>
    </row>
    <row r="34" spans="2:2" ht="49.5" customHeight="1" x14ac:dyDescent="0.2">
      <c r="B34" s="8" t="s">
        <v>20</v>
      </c>
    </row>
    <row r="35" spans="2:2" ht="33.75" customHeight="1" x14ac:dyDescent="0.2">
      <c r="B35" s="8" t="s">
        <v>21</v>
      </c>
    </row>
    <row r="36" spans="2:2" ht="33.75" customHeight="1" x14ac:dyDescent="0.2">
      <c r="B36" s="8" t="s">
        <v>22</v>
      </c>
    </row>
    <row r="38" spans="2:2" ht="16" x14ac:dyDescent="0.2">
      <c r="B38" s="7" t="s">
        <v>23</v>
      </c>
    </row>
    <row r="39" spans="2:2" ht="15.75" customHeight="1" x14ac:dyDescent="0.2">
      <c r="B39" s="8" t="s">
        <v>24</v>
      </c>
    </row>
    <row r="40" spans="2:2" ht="15.75" customHeight="1" x14ac:dyDescent="0.2">
      <c r="B40" s="8" t="s">
        <v>25</v>
      </c>
    </row>
    <row r="41" spans="2:2" ht="33.75" customHeight="1" x14ac:dyDescent="0.2">
      <c r="B41" s="8" t="s">
        <v>26</v>
      </c>
    </row>
    <row r="43" spans="2:2" ht="21.75" customHeight="1" x14ac:dyDescent="0.2">
      <c r="B43" s="9" t="s">
        <v>27</v>
      </c>
    </row>
  </sheetData>
  <sheetProtection password="CE52" sheet="1" objects="1" formatCells="0" insertRows="0" deleteRows="0" selectLockedCells="1" selectUnlockedCells="1"/>
  <hyperlinks>
    <hyperlink ref="B43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49"/>
  <sheetViews>
    <sheetView showGridLines="0" zoomScaleNormal="100" workbookViewId="0">
      <selection activeCell="J40" sqref="J40:K40"/>
    </sheetView>
  </sheetViews>
  <sheetFormatPr baseColWidth="10" defaultColWidth="8.6640625" defaultRowHeight="15" x14ac:dyDescent="0.2"/>
  <cols>
    <col min="1" max="1" width="2" customWidth="1"/>
    <col min="2" max="2" width="17" customWidth="1"/>
    <col min="3" max="3" width="1.5" customWidth="1"/>
    <col min="4" max="4" width="17" customWidth="1"/>
    <col min="5" max="5" width="1.5" customWidth="1"/>
    <col min="6" max="6" width="17" customWidth="1"/>
    <col min="7" max="7" width="1.5" customWidth="1"/>
    <col min="8" max="8" width="17" customWidth="1"/>
    <col min="9" max="9" width="1.5" customWidth="1"/>
    <col min="10" max="10" width="17" customWidth="1"/>
    <col min="11" max="11" width="1.5" customWidth="1"/>
    <col min="12" max="12" width="17" customWidth="1"/>
    <col min="13" max="13" width="2" customWidth="1"/>
  </cols>
  <sheetData>
    <row r="1" spans="2:12" ht="4.5" customHeight="1" x14ac:dyDescent="0.2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2:12" ht="21.75" customHeight="1" x14ac:dyDescent="0.2">
      <c r="F2" s="5" t="s">
        <v>28</v>
      </c>
      <c r="G2" s="5"/>
      <c r="H2" s="5"/>
      <c r="I2" s="5"/>
      <c r="J2" s="5"/>
      <c r="L2" s="11" t="s">
        <v>29</v>
      </c>
    </row>
    <row r="3" spans="2:12" ht="24" customHeight="1" x14ac:dyDescent="0.2">
      <c r="F3" s="4" t="s">
        <v>30</v>
      </c>
      <c r="G3" s="4"/>
      <c r="H3" s="4"/>
      <c r="I3" s="4"/>
      <c r="J3" s="4"/>
      <c r="L3" s="12">
        <v>2026</v>
      </c>
    </row>
    <row r="4" spans="2:12" ht="12.75" customHeight="1" x14ac:dyDescent="0.2"/>
    <row r="5" spans="2:12" ht="12.75" customHeight="1" x14ac:dyDescent="0.2"/>
    <row r="6" spans="2:12" ht="12.75" customHeight="1" x14ac:dyDescent="0.2"/>
    <row r="8" spans="2:12" ht="18" customHeight="1" x14ac:dyDescent="0.2">
      <c r="B8" s="13" t="s">
        <v>31</v>
      </c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2:12" ht="6" customHeight="1" x14ac:dyDescent="0.2"/>
    <row r="10" spans="2:12" ht="15.75" customHeight="1" x14ac:dyDescent="0.2">
      <c r="B10" s="11" t="s">
        <v>32</v>
      </c>
      <c r="D10" s="11" t="s">
        <v>33</v>
      </c>
      <c r="F10" s="11" t="s">
        <v>34</v>
      </c>
      <c r="H10" s="11" t="s">
        <v>35</v>
      </c>
      <c r="J10" s="11" t="s">
        <v>36</v>
      </c>
      <c r="L10" s="11" t="s">
        <v>37</v>
      </c>
    </row>
    <row r="11" spans="2:12" ht="36" customHeight="1" x14ac:dyDescent="0.2">
      <c r="B11" s="15">
        <f>SUMIFS('Suivi CA'!$E$2:$E$401,'Suivi CA'!$A$2:$A$401,$L$3)</f>
        <v>1850</v>
      </c>
      <c r="D11" s="16">
        <f>SUMIFS('Suivi CA'!$G$2:$G$401,'Suivi CA'!$A$2:$A$401,$L$3)</f>
        <v>111</v>
      </c>
      <c r="F11" s="17">
        <f>COUNTA(Clients!$B$2:$B$121)</f>
        <v>1</v>
      </c>
      <c r="H11" s="17">
        <f>COUNTA(Marques!$A$2:$A$41)</f>
        <v>2</v>
      </c>
      <c r="J11" s="17">
        <f>COUNTA('Rapports de visites'!$B$2:$B$201)</f>
        <v>1</v>
      </c>
      <c r="L11" s="15">
        <f>IFERROR(SUMIFS('Suivi CA'!$E$2:$E$401,'Suivi CA'!$A$2:$A$401,$L$3)/COUNTIF(Clients!$N$2:$N$121,"Actif"),0)</f>
        <v>1850</v>
      </c>
    </row>
    <row r="12" spans="2:12" ht="12" customHeight="1" x14ac:dyDescent="0.2"/>
    <row r="13" spans="2:12" ht="18" customHeight="1" x14ac:dyDescent="0.2">
      <c r="B13" s="13" t="s">
        <v>38</v>
      </c>
      <c r="C13" s="14"/>
      <c r="D13" s="14"/>
      <c r="E13" s="14"/>
      <c r="F13" s="14"/>
      <c r="H13" s="13" t="s">
        <v>39</v>
      </c>
      <c r="I13" s="14"/>
      <c r="J13" s="14"/>
      <c r="K13" s="14"/>
      <c r="L13" s="14"/>
    </row>
    <row r="14" spans="2:12" ht="6" customHeight="1" x14ac:dyDescent="0.2"/>
    <row r="36" spans="2:11" x14ac:dyDescent="0.2">
      <c r="B36" s="18" t="s">
        <v>40</v>
      </c>
    </row>
    <row r="37" spans="2:11" ht="15.75" customHeight="1" x14ac:dyDescent="0.2">
      <c r="B37" s="3" t="s">
        <v>41</v>
      </c>
      <c r="C37" s="3"/>
      <c r="D37" s="3" t="s">
        <v>42</v>
      </c>
      <c r="E37" s="3"/>
      <c r="F37" s="3" t="s">
        <v>43</v>
      </c>
      <c r="G37" s="3"/>
      <c r="H37" s="3" t="s">
        <v>44</v>
      </c>
      <c r="I37" s="3"/>
      <c r="J37" s="3" t="s">
        <v>42</v>
      </c>
      <c r="K37" s="3"/>
    </row>
    <row r="38" spans="2:11" ht="13.5" customHeight="1" x14ac:dyDescent="0.2">
      <c r="B38" s="2" t="s">
        <v>45</v>
      </c>
      <c r="C38" s="2"/>
      <c r="D38" s="1">
        <f>SUMIFS('Suivi CA'!$E$2:$E$401,'Suivi CA'!$B$2:$B$401,$B38,'Suivi CA'!$A$2:$A$401,$L$3)</f>
        <v>0</v>
      </c>
      <c r="E38" s="1"/>
      <c r="F38" s="1">
        <f>SUMIFS('Suivi CA'!$G$2:$G$401,'Suivi CA'!$B$2:$B$401,$B38,'Suivi CA'!$A$2:$A$401,$L$3)</f>
        <v>0</v>
      </c>
      <c r="G38" s="1"/>
      <c r="H38" s="2" t="str">
        <f>IF(Marques!$A2="","",Marques!$A2)</f>
        <v>Spit</v>
      </c>
      <c r="I38" s="2"/>
      <c r="J38" s="1">
        <f>IF($H38="",0,SUMIFS('Suivi CA'!$E$2:$E$401,'Suivi CA'!$D$2:$D$401,$H38,'Suivi CA'!$A$2:$A$401,$L$3))</f>
        <v>1850</v>
      </c>
      <c r="K38" s="1"/>
    </row>
    <row r="39" spans="2:11" ht="13.5" customHeight="1" x14ac:dyDescent="0.2">
      <c r="B39" s="2" t="s">
        <v>46</v>
      </c>
      <c r="C39" s="2"/>
      <c r="D39" s="1">
        <f>SUMIFS('Suivi CA'!$E$2:$E$401,'Suivi CA'!$B$2:$B$401,$B39,'Suivi CA'!$A$2:$A$401,$L$3)</f>
        <v>0</v>
      </c>
      <c r="E39" s="1"/>
      <c r="F39" s="1">
        <f>SUMIFS('Suivi CA'!$G$2:$G$401,'Suivi CA'!$B$2:$B$401,$B39,'Suivi CA'!$A$2:$A$401,$L$3)</f>
        <v>0</v>
      </c>
      <c r="G39" s="1"/>
      <c r="H39" s="2" t="str">
        <f>IF(Marques!$A3="","",Marques!$A3)</f>
        <v>Red Head</v>
      </c>
      <c r="I39" s="2"/>
      <c r="J39" s="1">
        <f>IF($H39="",0,SUMIFS('Suivi CA'!$E$2:$E$401,'Suivi CA'!$D$2:$D$401,$H39,'Suivi CA'!$A$2:$A$401,$L$3))</f>
        <v>0</v>
      </c>
      <c r="K39" s="1"/>
    </row>
    <row r="40" spans="2:11" ht="13.5" customHeight="1" x14ac:dyDescent="0.2">
      <c r="B40" s="2" t="s">
        <v>47</v>
      </c>
      <c r="C40" s="2"/>
      <c r="D40" s="1">
        <f>SUMIFS('Suivi CA'!$E$2:$E$401,'Suivi CA'!$B$2:$B$401,$B40,'Suivi CA'!$A$2:$A$401,$L$3)</f>
        <v>0</v>
      </c>
      <c r="E40" s="1"/>
      <c r="F40" s="1">
        <f>SUMIFS('Suivi CA'!$G$2:$G$401,'Suivi CA'!$B$2:$B$401,$B40,'Suivi CA'!$A$2:$A$401,$L$3)</f>
        <v>0</v>
      </c>
      <c r="G40" s="1"/>
      <c r="H40" s="2" t="str">
        <f>IF(Marques!$A4="","",Marques!$A4)</f>
        <v/>
      </c>
      <c r="I40" s="2"/>
      <c r="J40" s="1">
        <f>IF($H40="",0,SUMIFS('Suivi CA'!$E$2:$E$401,'Suivi CA'!$D$2:$D$401,$H40,'Suivi CA'!$A$2:$A$401,$L$3))</f>
        <v>0</v>
      </c>
      <c r="K40" s="1"/>
    </row>
    <row r="41" spans="2:11" ht="13.5" customHeight="1" x14ac:dyDescent="0.2">
      <c r="B41" s="2" t="s">
        <v>48</v>
      </c>
      <c r="C41" s="2"/>
      <c r="D41" s="1">
        <f>SUMIFS('Suivi CA'!$E$2:$E$401,'Suivi CA'!$B$2:$B$401,$B41,'Suivi CA'!$A$2:$A$401,$L$3)</f>
        <v>0</v>
      </c>
      <c r="E41" s="1"/>
      <c r="F41" s="1">
        <f>SUMIFS('Suivi CA'!$G$2:$G$401,'Suivi CA'!$B$2:$B$401,$B41,'Suivi CA'!$A$2:$A$401,$L$3)</f>
        <v>0</v>
      </c>
      <c r="G41" s="1"/>
      <c r="H41" s="2" t="str">
        <f>IF(Marques!$A5="","",Marques!$A5)</f>
        <v/>
      </c>
      <c r="I41" s="2"/>
      <c r="J41" s="1">
        <f>IF($H41="",0,SUMIFS('Suivi CA'!$E$2:$E$401,'Suivi CA'!$D$2:$D$401,$H41,'Suivi CA'!$A$2:$A$401,$L$3))</f>
        <v>0</v>
      </c>
      <c r="K41" s="1"/>
    </row>
    <row r="42" spans="2:11" ht="13.5" customHeight="1" x14ac:dyDescent="0.2">
      <c r="B42" s="2" t="s">
        <v>49</v>
      </c>
      <c r="C42" s="2"/>
      <c r="D42" s="1">
        <f>SUMIFS('Suivi CA'!$E$2:$E$401,'Suivi CA'!$B$2:$B$401,$B42,'Suivi CA'!$A$2:$A$401,$L$3)</f>
        <v>0</v>
      </c>
      <c r="E42" s="1"/>
      <c r="F42" s="1">
        <f>SUMIFS('Suivi CA'!$G$2:$G$401,'Suivi CA'!$B$2:$B$401,$B42,'Suivi CA'!$A$2:$A$401,$L$3)</f>
        <v>0</v>
      </c>
      <c r="G42" s="1"/>
      <c r="H42" s="2" t="str">
        <f>IF(Marques!$A6="","",Marques!$A6)</f>
        <v/>
      </c>
      <c r="I42" s="2"/>
      <c r="J42" s="1">
        <f>IF($H42="",0,SUMIFS('Suivi CA'!$E$2:$E$401,'Suivi CA'!$D$2:$D$401,$H42,'Suivi CA'!$A$2:$A$401,$L$3))</f>
        <v>0</v>
      </c>
      <c r="K42" s="1"/>
    </row>
    <row r="43" spans="2:11" ht="13.5" customHeight="1" x14ac:dyDescent="0.2">
      <c r="B43" s="2" t="s">
        <v>50</v>
      </c>
      <c r="C43" s="2"/>
      <c r="D43" s="1">
        <f>SUMIFS('Suivi CA'!$E$2:$E$401,'Suivi CA'!$B$2:$B$401,$B43,'Suivi CA'!$A$2:$A$401,$L$3)</f>
        <v>0</v>
      </c>
      <c r="E43" s="1"/>
      <c r="F43" s="1">
        <f>SUMIFS('Suivi CA'!$G$2:$G$401,'Suivi CA'!$B$2:$B$401,$B43,'Suivi CA'!$A$2:$A$401,$L$3)</f>
        <v>0</v>
      </c>
      <c r="G43" s="1"/>
      <c r="H43" s="2" t="str">
        <f>IF(Marques!$A7="","",Marques!$A7)</f>
        <v/>
      </c>
      <c r="I43" s="2"/>
      <c r="J43" s="1">
        <f>IF($H43="",0,SUMIFS('Suivi CA'!$E$2:$E$401,'Suivi CA'!$D$2:$D$401,$H43,'Suivi CA'!$A$2:$A$401,$L$3))</f>
        <v>0</v>
      </c>
      <c r="K43" s="1"/>
    </row>
    <row r="44" spans="2:11" ht="13.5" customHeight="1" x14ac:dyDescent="0.2">
      <c r="B44" s="2" t="s">
        <v>51</v>
      </c>
      <c r="C44" s="2"/>
      <c r="D44" s="1">
        <f>SUMIFS('Suivi CA'!$E$2:$E$401,'Suivi CA'!$B$2:$B$401,$B44,'Suivi CA'!$A$2:$A$401,$L$3)</f>
        <v>0</v>
      </c>
      <c r="E44" s="1"/>
      <c r="F44" s="1">
        <f>SUMIFS('Suivi CA'!$G$2:$G$401,'Suivi CA'!$B$2:$B$401,$B44,'Suivi CA'!$A$2:$A$401,$L$3)</f>
        <v>0</v>
      </c>
      <c r="G44" s="1"/>
      <c r="H44" s="2" t="str">
        <f>IF(Marques!$A8="","",Marques!$A8)</f>
        <v/>
      </c>
      <c r="I44" s="2"/>
      <c r="J44" s="1">
        <f>IF($H44="",0,SUMIFS('Suivi CA'!$E$2:$E$401,'Suivi CA'!$D$2:$D$401,$H44,'Suivi CA'!$A$2:$A$401,$L$3))</f>
        <v>0</v>
      </c>
      <c r="K44" s="1"/>
    </row>
    <row r="45" spans="2:11" ht="13.5" customHeight="1" x14ac:dyDescent="0.2">
      <c r="B45" s="2" t="s">
        <v>52</v>
      </c>
      <c r="C45" s="2"/>
      <c r="D45" s="1">
        <f>SUMIFS('Suivi CA'!$E$2:$E$401,'Suivi CA'!$B$2:$B$401,$B45,'Suivi CA'!$A$2:$A$401,$L$3)</f>
        <v>0</v>
      </c>
      <c r="E45" s="1"/>
      <c r="F45" s="1">
        <f>SUMIFS('Suivi CA'!$G$2:$G$401,'Suivi CA'!$B$2:$B$401,$B45,'Suivi CA'!$A$2:$A$401,$L$3)</f>
        <v>0</v>
      </c>
      <c r="G45" s="1"/>
      <c r="H45" s="2" t="str">
        <f>IF(Marques!$A9="","",Marques!$A9)</f>
        <v/>
      </c>
      <c r="I45" s="2"/>
      <c r="J45" s="1">
        <f>IF($H45="",0,SUMIFS('Suivi CA'!$E$2:$E$401,'Suivi CA'!$D$2:$D$401,$H45,'Suivi CA'!$A$2:$A$401,$L$3))</f>
        <v>0</v>
      </c>
      <c r="K45" s="1"/>
    </row>
    <row r="46" spans="2:11" ht="13.5" customHeight="1" x14ac:dyDescent="0.2">
      <c r="B46" s="2" t="s">
        <v>53</v>
      </c>
      <c r="C46" s="2"/>
      <c r="D46" s="1">
        <f>SUMIFS('Suivi CA'!$E$2:$E$401,'Suivi CA'!$B$2:$B$401,$B46,'Suivi CA'!$A$2:$A$401,$L$3)</f>
        <v>1850</v>
      </c>
      <c r="E46" s="1"/>
      <c r="F46" s="1">
        <f>SUMIFS('Suivi CA'!$G$2:$G$401,'Suivi CA'!$B$2:$B$401,$B46,'Suivi CA'!$A$2:$A$401,$L$3)</f>
        <v>111</v>
      </c>
      <c r="G46" s="1"/>
      <c r="H46" s="2" t="str">
        <f>IF(Marques!$A10="","",Marques!$A10)</f>
        <v/>
      </c>
      <c r="I46" s="2"/>
      <c r="J46" s="1">
        <f>IF($H46="",0,SUMIFS('Suivi CA'!$E$2:$E$401,'Suivi CA'!$D$2:$D$401,$H46,'Suivi CA'!$A$2:$A$401,$L$3))</f>
        <v>0</v>
      </c>
      <c r="K46" s="1"/>
    </row>
    <row r="47" spans="2:11" ht="13.5" customHeight="1" x14ac:dyDescent="0.2">
      <c r="B47" s="2" t="s">
        <v>54</v>
      </c>
      <c r="C47" s="2"/>
      <c r="D47" s="1">
        <f>SUMIFS('Suivi CA'!$E$2:$E$401,'Suivi CA'!$B$2:$B$401,$B47,'Suivi CA'!$A$2:$A$401,$L$3)</f>
        <v>0</v>
      </c>
      <c r="E47" s="1"/>
      <c r="F47" s="1">
        <f>SUMIFS('Suivi CA'!$G$2:$G$401,'Suivi CA'!$B$2:$B$401,$B47,'Suivi CA'!$A$2:$A$401,$L$3)</f>
        <v>0</v>
      </c>
      <c r="G47" s="1"/>
      <c r="H47" s="2" t="str">
        <f>IF(Marques!$A11="","",Marques!$A11)</f>
        <v/>
      </c>
      <c r="I47" s="2"/>
      <c r="J47" s="1">
        <f>IF($H47="",0,SUMIFS('Suivi CA'!$E$2:$E$401,'Suivi CA'!$D$2:$D$401,$H47,'Suivi CA'!$A$2:$A$401,$L$3))</f>
        <v>0</v>
      </c>
      <c r="K47" s="1"/>
    </row>
    <row r="48" spans="2:11" ht="13.5" customHeight="1" x14ac:dyDescent="0.2">
      <c r="B48" s="2" t="s">
        <v>55</v>
      </c>
      <c r="C48" s="2"/>
      <c r="D48" s="1">
        <f>SUMIFS('Suivi CA'!$E$2:$E$401,'Suivi CA'!$B$2:$B$401,$B48,'Suivi CA'!$A$2:$A$401,$L$3)</f>
        <v>0</v>
      </c>
      <c r="E48" s="1"/>
      <c r="F48" s="1">
        <f>SUMIFS('Suivi CA'!$G$2:$G$401,'Suivi CA'!$B$2:$B$401,$B48,'Suivi CA'!$A$2:$A$401,$L$3)</f>
        <v>0</v>
      </c>
      <c r="G48" s="1"/>
      <c r="H48" s="2" t="str">
        <f>IF(Marques!$A12="","",Marques!$A12)</f>
        <v/>
      </c>
      <c r="I48" s="2"/>
      <c r="J48" s="1">
        <f>IF($H48="",0,SUMIFS('Suivi CA'!$E$2:$E$401,'Suivi CA'!$D$2:$D$401,$H48,'Suivi CA'!$A$2:$A$401,$L$3))</f>
        <v>0</v>
      </c>
      <c r="K48" s="1"/>
    </row>
    <row r="49" spans="2:11" ht="13.5" customHeight="1" x14ac:dyDescent="0.2">
      <c r="B49" s="2" t="s">
        <v>56</v>
      </c>
      <c r="C49" s="2"/>
      <c r="D49" s="1">
        <f>SUMIFS('Suivi CA'!$E$2:$E$401,'Suivi CA'!$B$2:$B$401,$B49,'Suivi CA'!$A$2:$A$401,$L$3)</f>
        <v>0</v>
      </c>
      <c r="E49" s="1"/>
      <c r="F49" s="1">
        <f>SUMIFS('Suivi CA'!$G$2:$G$401,'Suivi CA'!$B$2:$B$401,$B49,'Suivi CA'!$A$2:$A$401,$L$3)</f>
        <v>0</v>
      </c>
      <c r="G49" s="1"/>
      <c r="H49" s="2" t="str">
        <f>IF(Marques!$A13="","",Marques!$A13)</f>
        <v/>
      </c>
      <c r="I49" s="2"/>
      <c r="J49" s="1">
        <f>IF($H49="",0,SUMIFS('Suivi CA'!$E$2:$E$401,'Suivi CA'!$D$2:$D$401,$H49,'Suivi CA'!$A$2:$A$401,$L$3))</f>
        <v>0</v>
      </c>
      <c r="K49" s="1"/>
    </row>
  </sheetData>
  <sheetProtection formatCells="0" insertRows="0" deleteRows="0" selectLockedCells="1" selectUnlockedCells="1"/>
  <mergeCells count="67">
    <mergeCell ref="B49:C49"/>
    <mergeCell ref="D49:E49"/>
    <mergeCell ref="F49:G49"/>
    <mergeCell ref="H49:I49"/>
    <mergeCell ref="J49:K49"/>
    <mergeCell ref="B48:C48"/>
    <mergeCell ref="D48:E48"/>
    <mergeCell ref="F48:G48"/>
    <mergeCell ref="H48:I48"/>
    <mergeCell ref="J48:K48"/>
    <mergeCell ref="B47:C47"/>
    <mergeCell ref="D47:E47"/>
    <mergeCell ref="F47:G47"/>
    <mergeCell ref="H47:I47"/>
    <mergeCell ref="J47:K47"/>
    <mergeCell ref="B46:C46"/>
    <mergeCell ref="D46:E46"/>
    <mergeCell ref="F46:G46"/>
    <mergeCell ref="H46:I46"/>
    <mergeCell ref="J46:K46"/>
    <mergeCell ref="B45:C45"/>
    <mergeCell ref="D45:E45"/>
    <mergeCell ref="F45:G45"/>
    <mergeCell ref="H45:I45"/>
    <mergeCell ref="J45:K45"/>
    <mergeCell ref="B44:C44"/>
    <mergeCell ref="D44:E44"/>
    <mergeCell ref="F44:G44"/>
    <mergeCell ref="H44:I44"/>
    <mergeCell ref="J44:K44"/>
    <mergeCell ref="B43:C43"/>
    <mergeCell ref="D43:E43"/>
    <mergeCell ref="F43:G43"/>
    <mergeCell ref="H43:I43"/>
    <mergeCell ref="J43:K43"/>
    <mergeCell ref="B42:C42"/>
    <mergeCell ref="D42:E42"/>
    <mergeCell ref="F42:G42"/>
    <mergeCell ref="H42:I42"/>
    <mergeCell ref="J42:K42"/>
    <mergeCell ref="B41:C41"/>
    <mergeCell ref="D41:E41"/>
    <mergeCell ref="F41:G41"/>
    <mergeCell ref="H41:I41"/>
    <mergeCell ref="J41:K41"/>
    <mergeCell ref="B40:C40"/>
    <mergeCell ref="D40:E40"/>
    <mergeCell ref="F40:G40"/>
    <mergeCell ref="H40:I40"/>
    <mergeCell ref="J40:K40"/>
    <mergeCell ref="B39:C39"/>
    <mergeCell ref="D39:E39"/>
    <mergeCell ref="F39:G39"/>
    <mergeCell ref="H39:I39"/>
    <mergeCell ref="J39:K39"/>
    <mergeCell ref="B38:C38"/>
    <mergeCell ref="D38:E38"/>
    <mergeCell ref="F38:G38"/>
    <mergeCell ref="H38:I38"/>
    <mergeCell ref="J38:K38"/>
    <mergeCell ref="F2:J2"/>
    <mergeCell ref="F3:J3"/>
    <mergeCell ref="B37:C37"/>
    <mergeCell ref="D37:E37"/>
    <mergeCell ref="F37:G37"/>
    <mergeCell ref="H37:I37"/>
    <mergeCell ref="J37:K37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1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26" customWidth="1"/>
    <col min="2" max="2" width="16" customWidth="1"/>
    <col min="3" max="3" width="26" customWidth="1"/>
    <col min="4" max="4" width="16" customWidth="1"/>
    <col min="5" max="5" width="30" customWidth="1"/>
    <col min="6" max="6" width="34" customWidth="1"/>
  </cols>
  <sheetData>
    <row r="1" spans="1:6" ht="25.5" customHeight="1" x14ac:dyDescent="0.2">
      <c r="A1" s="19" t="s">
        <v>44</v>
      </c>
      <c r="B1" s="19" t="s">
        <v>57</v>
      </c>
      <c r="C1" s="19" t="s">
        <v>58</v>
      </c>
      <c r="D1" s="19" t="s">
        <v>59</v>
      </c>
      <c r="E1" s="19" t="s">
        <v>60</v>
      </c>
      <c r="F1" s="19" t="s">
        <v>61</v>
      </c>
    </row>
    <row r="2" spans="1:6" x14ac:dyDescent="0.2">
      <c r="A2" s="20" t="s">
        <v>62</v>
      </c>
      <c r="B2" s="21">
        <v>0.06</v>
      </c>
      <c r="C2" s="20" t="s">
        <v>63</v>
      </c>
      <c r="D2" s="20"/>
      <c r="E2" s="20" t="s">
        <v>64</v>
      </c>
      <c r="F2" s="20" t="s">
        <v>65</v>
      </c>
    </row>
    <row r="3" spans="1:6" x14ac:dyDescent="0.2">
      <c r="A3" s="22" t="s">
        <v>66</v>
      </c>
      <c r="B3" s="23">
        <v>0.05</v>
      </c>
      <c r="C3" s="22" t="s">
        <v>67</v>
      </c>
      <c r="D3" s="22"/>
      <c r="E3" s="22" t="s">
        <v>68</v>
      </c>
      <c r="F3" s="22" t="s">
        <v>69</v>
      </c>
    </row>
    <row r="4" spans="1:6" x14ac:dyDescent="0.2">
      <c r="A4" s="24"/>
      <c r="B4" s="25"/>
      <c r="C4" s="24"/>
      <c r="D4" s="24"/>
      <c r="E4" s="24"/>
      <c r="F4" s="24"/>
    </row>
    <row r="5" spans="1:6" x14ac:dyDescent="0.2">
      <c r="A5" s="26"/>
      <c r="B5" s="27"/>
      <c r="C5" s="26"/>
      <c r="D5" s="26"/>
      <c r="E5" s="26"/>
      <c r="F5" s="26"/>
    </row>
    <row r="6" spans="1:6" x14ac:dyDescent="0.2">
      <c r="A6" s="24"/>
      <c r="B6" s="25"/>
      <c r="C6" s="24"/>
      <c r="D6" s="24"/>
      <c r="E6" s="24"/>
      <c r="F6" s="24"/>
    </row>
    <row r="7" spans="1:6" x14ac:dyDescent="0.2">
      <c r="A7" s="26"/>
      <c r="B7" s="27"/>
      <c r="C7" s="26"/>
      <c r="D7" s="26"/>
      <c r="E7" s="26"/>
      <c r="F7" s="26"/>
    </row>
    <row r="8" spans="1:6" x14ac:dyDescent="0.2">
      <c r="A8" s="24"/>
      <c r="B8" s="25"/>
      <c r="C8" s="24"/>
      <c r="D8" s="24"/>
      <c r="E8" s="24"/>
      <c r="F8" s="24"/>
    </row>
    <row r="9" spans="1:6" x14ac:dyDescent="0.2">
      <c r="A9" s="26"/>
      <c r="B9" s="27"/>
      <c r="C9" s="26"/>
      <c r="D9" s="26"/>
      <c r="E9" s="26"/>
      <c r="F9" s="26"/>
    </row>
    <row r="10" spans="1:6" x14ac:dyDescent="0.2">
      <c r="A10" s="24"/>
      <c r="B10" s="25"/>
      <c r="C10" s="24"/>
      <c r="D10" s="24"/>
      <c r="E10" s="24"/>
      <c r="F10" s="24"/>
    </row>
    <row r="11" spans="1:6" x14ac:dyDescent="0.2">
      <c r="A11" s="26"/>
      <c r="B11" s="27"/>
      <c r="C11" s="26"/>
      <c r="D11" s="26"/>
      <c r="E11" s="26"/>
      <c r="F11" s="26"/>
    </row>
    <row r="12" spans="1:6" x14ac:dyDescent="0.2">
      <c r="A12" s="24"/>
      <c r="B12" s="25"/>
      <c r="C12" s="24"/>
      <c r="D12" s="24"/>
      <c r="E12" s="24"/>
      <c r="F12" s="24"/>
    </row>
    <row r="13" spans="1:6" x14ac:dyDescent="0.2">
      <c r="A13" s="26"/>
      <c r="B13" s="27"/>
      <c r="C13" s="26"/>
      <c r="D13" s="26"/>
      <c r="E13" s="26"/>
      <c r="F13" s="26"/>
    </row>
    <row r="14" spans="1:6" x14ac:dyDescent="0.2">
      <c r="A14" s="24"/>
      <c r="B14" s="25"/>
      <c r="C14" s="24"/>
      <c r="D14" s="24"/>
      <c r="E14" s="24"/>
      <c r="F14" s="24"/>
    </row>
    <row r="15" spans="1:6" x14ac:dyDescent="0.2">
      <c r="A15" s="26"/>
      <c r="B15" s="27"/>
      <c r="C15" s="26"/>
      <c r="D15" s="26"/>
      <c r="E15" s="26"/>
      <c r="F15" s="26"/>
    </row>
    <row r="16" spans="1:6" x14ac:dyDescent="0.2">
      <c r="A16" s="24"/>
      <c r="B16" s="25"/>
      <c r="C16" s="24"/>
      <c r="D16" s="24"/>
      <c r="E16" s="24"/>
      <c r="F16" s="24"/>
    </row>
    <row r="17" spans="1:6" x14ac:dyDescent="0.2">
      <c r="A17" s="26"/>
      <c r="B17" s="27"/>
      <c r="C17" s="26"/>
      <c r="D17" s="26"/>
      <c r="E17" s="26"/>
      <c r="F17" s="26"/>
    </row>
    <row r="18" spans="1:6" x14ac:dyDescent="0.2">
      <c r="A18" s="24"/>
      <c r="B18" s="25"/>
      <c r="C18" s="24"/>
      <c r="D18" s="24"/>
      <c r="E18" s="24"/>
      <c r="F18" s="24"/>
    </row>
    <row r="19" spans="1:6" x14ac:dyDescent="0.2">
      <c r="A19" s="26"/>
      <c r="B19" s="27"/>
      <c r="C19" s="26"/>
      <c r="D19" s="26"/>
      <c r="E19" s="26"/>
      <c r="F19" s="26"/>
    </row>
    <row r="20" spans="1:6" x14ac:dyDescent="0.2">
      <c r="A20" s="24"/>
      <c r="B20" s="25"/>
      <c r="C20" s="24"/>
      <c r="D20" s="24"/>
      <c r="E20" s="24"/>
      <c r="F20" s="24"/>
    </row>
    <row r="21" spans="1:6" x14ac:dyDescent="0.2">
      <c r="A21" s="26"/>
      <c r="B21" s="27"/>
      <c r="C21" s="26"/>
      <c r="D21" s="26"/>
      <c r="E21" s="26"/>
      <c r="F21" s="26"/>
    </row>
    <row r="22" spans="1:6" x14ac:dyDescent="0.2">
      <c r="A22" s="24"/>
      <c r="B22" s="25"/>
      <c r="C22" s="24"/>
      <c r="D22" s="24"/>
      <c r="E22" s="24"/>
      <c r="F22" s="24"/>
    </row>
    <row r="23" spans="1:6" x14ac:dyDescent="0.2">
      <c r="A23" s="26"/>
      <c r="B23" s="27"/>
      <c r="C23" s="26"/>
      <c r="D23" s="26"/>
      <c r="E23" s="26"/>
      <c r="F23" s="26"/>
    </row>
    <row r="24" spans="1:6" x14ac:dyDescent="0.2">
      <c r="A24" s="24"/>
      <c r="B24" s="25"/>
      <c r="C24" s="24"/>
      <c r="D24" s="24"/>
      <c r="E24" s="24"/>
      <c r="F24" s="24"/>
    </row>
    <row r="25" spans="1:6" x14ac:dyDescent="0.2">
      <c r="A25" s="26"/>
      <c r="B25" s="27"/>
      <c r="C25" s="26"/>
      <c r="D25" s="26"/>
      <c r="E25" s="26"/>
      <c r="F25" s="26"/>
    </row>
    <row r="26" spans="1:6" x14ac:dyDescent="0.2">
      <c r="A26" s="24"/>
      <c r="B26" s="25"/>
      <c r="C26" s="24"/>
      <c r="D26" s="24"/>
      <c r="E26" s="24"/>
      <c r="F26" s="24"/>
    </row>
    <row r="27" spans="1:6" x14ac:dyDescent="0.2">
      <c r="A27" s="26"/>
      <c r="B27" s="27"/>
      <c r="C27" s="26"/>
      <c r="D27" s="26"/>
      <c r="E27" s="26"/>
      <c r="F27" s="26"/>
    </row>
    <row r="28" spans="1:6" x14ac:dyDescent="0.2">
      <c r="A28" s="24"/>
      <c r="B28" s="25"/>
      <c r="C28" s="24"/>
      <c r="D28" s="24"/>
      <c r="E28" s="24"/>
      <c r="F28" s="24"/>
    </row>
    <row r="29" spans="1:6" x14ac:dyDescent="0.2">
      <c r="A29" s="26"/>
      <c r="B29" s="27"/>
      <c r="C29" s="26"/>
      <c r="D29" s="26"/>
      <c r="E29" s="26"/>
      <c r="F29" s="26"/>
    </row>
    <row r="30" spans="1:6" x14ac:dyDescent="0.2">
      <c r="A30" s="24"/>
      <c r="B30" s="25"/>
      <c r="C30" s="24"/>
      <c r="D30" s="24"/>
      <c r="E30" s="24"/>
      <c r="F30" s="24"/>
    </row>
    <row r="31" spans="1:6" x14ac:dyDescent="0.2">
      <c r="A31" s="26"/>
      <c r="B31" s="27"/>
      <c r="C31" s="26"/>
      <c r="D31" s="26"/>
      <c r="E31" s="26"/>
      <c r="F31" s="26"/>
    </row>
    <row r="32" spans="1:6" x14ac:dyDescent="0.2">
      <c r="A32" s="24"/>
      <c r="B32" s="25"/>
      <c r="C32" s="24"/>
      <c r="D32" s="24"/>
      <c r="E32" s="24"/>
      <c r="F32" s="24"/>
    </row>
    <row r="33" spans="1:6" x14ac:dyDescent="0.2">
      <c r="A33" s="26"/>
      <c r="B33" s="27"/>
      <c r="C33" s="26"/>
      <c r="D33" s="26"/>
      <c r="E33" s="26"/>
      <c r="F33" s="26"/>
    </row>
    <row r="34" spans="1:6" x14ac:dyDescent="0.2">
      <c r="A34" s="24"/>
      <c r="B34" s="25"/>
      <c r="C34" s="24"/>
      <c r="D34" s="24"/>
      <c r="E34" s="24"/>
      <c r="F34" s="24"/>
    </row>
    <row r="35" spans="1:6" x14ac:dyDescent="0.2">
      <c r="A35" s="26"/>
      <c r="B35" s="27"/>
      <c r="C35" s="26"/>
      <c r="D35" s="26"/>
      <c r="E35" s="26"/>
      <c r="F35" s="26"/>
    </row>
    <row r="36" spans="1:6" x14ac:dyDescent="0.2">
      <c r="A36" s="24"/>
      <c r="B36" s="25"/>
      <c r="C36" s="24"/>
      <c r="D36" s="24"/>
      <c r="E36" s="24"/>
      <c r="F36" s="24"/>
    </row>
    <row r="37" spans="1:6" x14ac:dyDescent="0.2">
      <c r="A37" s="26"/>
      <c r="B37" s="27"/>
      <c r="C37" s="26"/>
      <c r="D37" s="26"/>
      <c r="E37" s="26"/>
      <c r="F37" s="26"/>
    </row>
    <row r="38" spans="1:6" x14ac:dyDescent="0.2">
      <c r="A38" s="24"/>
      <c r="B38" s="25"/>
      <c r="C38" s="24"/>
      <c r="D38" s="24"/>
      <c r="E38" s="24"/>
      <c r="F38" s="24"/>
    </row>
    <row r="39" spans="1:6" x14ac:dyDescent="0.2">
      <c r="A39" s="26"/>
      <c r="B39" s="27"/>
      <c r="C39" s="26"/>
      <c r="D39" s="26"/>
      <c r="E39" s="26"/>
      <c r="F39" s="26"/>
    </row>
    <row r="40" spans="1:6" x14ac:dyDescent="0.2">
      <c r="A40" s="24"/>
      <c r="B40" s="25"/>
      <c r="C40" s="24"/>
      <c r="D40" s="24"/>
      <c r="E40" s="24"/>
      <c r="F40" s="24"/>
    </row>
    <row r="41" spans="1:6" x14ac:dyDescent="0.2">
      <c r="A41" s="26"/>
      <c r="B41" s="27"/>
      <c r="C41" s="26"/>
      <c r="D41" s="26"/>
      <c r="E41" s="26"/>
      <c r="F41" s="26"/>
    </row>
  </sheetData>
  <autoFilter ref="A1:F41" xr:uid="{00000000-0009-0000-0000-000002000000}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1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8.6640625" defaultRowHeight="15" x14ac:dyDescent="0.2"/>
  <cols>
    <col min="1" max="1" width="8" customWidth="1"/>
    <col min="2" max="2" width="26" customWidth="1"/>
    <col min="3" max="3" width="16" customWidth="1"/>
    <col min="4" max="4" width="18" customWidth="1"/>
    <col min="5" max="5" width="20" customWidth="1"/>
    <col min="6" max="6" width="16" customWidth="1"/>
    <col min="7" max="7" width="15" customWidth="1"/>
    <col min="8" max="8" width="26" customWidth="1"/>
    <col min="9" max="9" width="30" customWidth="1"/>
    <col min="10" max="10" width="8" customWidth="1"/>
    <col min="11" max="11" width="18" customWidth="1"/>
    <col min="12" max="12" width="7" customWidth="1"/>
    <col min="13" max="13" width="24" customWidth="1"/>
    <col min="14" max="14" width="14" customWidth="1"/>
    <col min="15" max="15" width="30" customWidth="1"/>
  </cols>
  <sheetData>
    <row r="1" spans="1:15" ht="25.5" customHeight="1" x14ac:dyDescent="0.2">
      <c r="A1" s="19" t="s">
        <v>70</v>
      </c>
      <c r="B1" s="19" t="s">
        <v>71</v>
      </c>
      <c r="C1" s="19" t="s">
        <v>72</v>
      </c>
      <c r="D1" s="19" t="s">
        <v>73</v>
      </c>
      <c r="E1" s="19" t="s">
        <v>74</v>
      </c>
      <c r="F1" s="19" t="s">
        <v>75</v>
      </c>
      <c r="G1" s="19" t="s">
        <v>59</v>
      </c>
      <c r="H1" s="19" t="s">
        <v>60</v>
      </c>
      <c r="I1" s="19" t="s">
        <v>76</v>
      </c>
      <c r="J1" s="19" t="s">
        <v>77</v>
      </c>
      <c r="K1" s="19" t="s">
        <v>78</v>
      </c>
      <c r="L1" s="19" t="s">
        <v>79</v>
      </c>
      <c r="M1" s="19" t="s">
        <v>80</v>
      </c>
      <c r="N1" s="19" t="s">
        <v>81</v>
      </c>
      <c r="O1" s="19" t="s">
        <v>61</v>
      </c>
    </row>
    <row r="2" spans="1:15" x14ac:dyDescent="0.2">
      <c r="A2" s="20" t="s">
        <v>82</v>
      </c>
      <c r="B2" s="20" t="s">
        <v>83</v>
      </c>
      <c r="C2" s="20" t="s">
        <v>84</v>
      </c>
      <c r="D2" s="20" t="s">
        <v>85</v>
      </c>
      <c r="E2" s="20" t="s">
        <v>86</v>
      </c>
      <c r="F2" s="20" t="s">
        <v>87</v>
      </c>
      <c r="G2" s="20" t="s">
        <v>88</v>
      </c>
      <c r="H2" s="20" t="s">
        <v>89</v>
      </c>
      <c r="I2" s="20" t="s">
        <v>90</v>
      </c>
      <c r="J2" s="20" t="s">
        <v>91</v>
      </c>
      <c r="K2" s="20" t="s">
        <v>92</v>
      </c>
      <c r="L2" s="20" t="s">
        <v>93</v>
      </c>
      <c r="M2" s="20" t="s">
        <v>94</v>
      </c>
      <c r="N2" s="20" t="s">
        <v>95</v>
      </c>
      <c r="O2" s="20" t="s">
        <v>96</v>
      </c>
    </row>
    <row r="3" spans="1:15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x14ac:dyDescent="0.2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x14ac:dyDescent="0.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1:1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1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1:1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1:1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1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1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1:1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1:1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</row>
    <row r="40" spans="1:1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</row>
    <row r="42" spans="1:1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</row>
    <row r="44" spans="1:1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</row>
    <row r="46" spans="1:1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</row>
    <row r="48" spans="1:1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  <row r="50" spans="1:1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</row>
    <row r="52" spans="1:1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</row>
    <row r="54" spans="1:1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</row>
    <row r="56" spans="1:1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</row>
    <row r="58" spans="1:1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1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</row>
    <row r="66" spans="1:1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</row>
    <row r="68" spans="1:15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</row>
    <row r="70" spans="1:15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15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</row>
    <row r="74" spans="1:15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</row>
    <row r="76" spans="1:15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</row>
    <row r="78" spans="1:15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x14ac:dyDescent="0.2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</row>
    <row r="80" spans="1:15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 x14ac:dyDescent="0.2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</row>
    <row r="82" spans="1:15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 x14ac:dyDescent="0.2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</row>
    <row r="84" spans="1:15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 x14ac:dyDescent="0.2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</row>
    <row r="86" spans="1:15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 x14ac:dyDescent="0.2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</row>
    <row r="88" spans="1:15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 x14ac:dyDescent="0.2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  <row r="90" spans="1:15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 x14ac:dyDescent="0.2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</row>
    <row r="92" spans="1:15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 x14ac:dyDescent="0.2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</row>
    <row r="94" spans="1:15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 x14ac:dyDescent="0.2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</row>
    <row r="96" spans="1:15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 x14ac:dyDescent="0.2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</row>
    <row r="98" spans="1:15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 x14ac:dyDescent="0.2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</row>
    <row r="100" spans="1:15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 x14ac:dyDescent="0.2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</row>
    <row r="102" spans="1:15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 x14ac:dyDescent="0.2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</row>
    <row r="104" spans="1:15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 x14ac:dyDescent="0.2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</row>
    <row r="106" spans="1:15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 x14ac:dyDescent="0.2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</row>
    <row r="108" spans="1:15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 x14ac:dyDescent="0.2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</row>
    <row r="110" spans="1:15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 x14ac:dyDescent="0.2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</row>
    <row r="112" spans="1:15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 x14ac:dyDescent="0.2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</row>
    <row r="114" spans="1:15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 x14ac:dyDescent="0.2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</row>
    <row r="116" spans="1:15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 x14ac:dyDescent="0.2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</row>
    <row r="118" spans="1:15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 x14ac:dyDescent="0.2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</row>
    <row r="120" spans="1:15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 x14ac:dyDescent="0.2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</row>
  </sheetData>
  <autoFilter ref="A1:O121" xr:uid="{00000000-0009-0000-0000-000003000000}"/>
  <dataValidations count="2">
    <dataValidation type="list" allowBlank="1" sqref="C2:C121" xr:uid="{00000000-0002-0000-0300-000000000000}">
      <formula1>"GSB,Négoce matériaux,Quincaillerie,Distributeur pro,Grossiste,Autre"</formula1>
      <formula2>0</formula2>
    </dataValidation>
    <dataValidation type="list" allowBlank="1" sqref="N2:N121" xr:uid="{00000000-0002-0000-0300-000001000000}">
      <formula1>"Prospect,En négociation,Actif,Inactif,Perdu"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01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8" customWidth="1"/>
    <col min="2" max="2" width="12" customWidth="1"/>
    <col min="3" max="3" width="26" customWidth="1"/>
    <col min="4" max="4" width="22" customWidth="1"/>
    <col min="5" max="5" width="14" customWidth="1"/>
    <col min="6" max="6" width="16" customWidth="1"/>
    <col min="7" max="7" width="15" customWidth="1"/>
    <col min="8" max="8" width="34" customWidth="1"/>
  </cols>
  <sheetData>
    <row r="1" spans="1:8" ht="25.5" customHeight="1" x14ac:dyDescent="0.2">
      <c r="A1" s="19" t="s">
        <v>97</v>
      </c>
      <c r="B1" s="19" t="s">
        <v>41</v>
      </c>
      <c r="C1" s="19" t="s">
        <v>98</v>
      </c>
      <c r="D1" s="19" t="s">
        <v>44</v>
      </c>
      <c r="E1" s="19" t="s">
        <v>99</v>
      </c>
      <c r="F1" s="19" t="s">
        <v>100</v>
      </c>
      <c r="G1" s="19" t="s">
        <v>43</v>
      </c>
      <c r="H1" s="19" t="s">
        <v>101</v>
      </c>
    </row>
    <row r="2" spans="1:8" x14ac:dyDescent="0.2">
      <c r="A2" s="28">
        <v>2026</v>
      </c>
      <c r="B2" s="20" t="s">
        <v>53</v>
      </c>
      <c r="C2" s="20" t="s">
        <v>83</v>
      </c>
      <c r="D2" s="20" t="s">
        <v>62</v>
      </c>
      <c r="E2" s="29">
        <v>1850</v>
      </c>
      <c r="F2" s="30">
        <f>IFERROR(INDEX(Marques!$B$2:$B$41,MATCH($D2,Marques!$A$2:$A$41,0)),"")</f>
        <v>0.06</v>
      </c>
      <c r="G2" s="31">
        <f t="shared" ref="G2:G65" si="0">IFERROR($E2*$F2,0)</f>
        <v>111</v>
      </c>
      <c r="H2" s="24"/>
    </row>
    <row r="3" spans="1:8" x14ac:dyDescent="0.2">
      <c r="A3" s="32"/>
      <c r="B3" s="26"/>
      <c r="C3" s="26"/>
      <c r="D3" s="26"/>
      <c r="E3" s="33"/>
      <c r="F3" s="34" t="str">
        <f>IFERROR(INDEX(Marques!$B$2:$B$41,MATCH($D3,Marques!$A$2:$A$41,0)),"")</f>
        <v/>
      </c>
      <c r="G3" s="35">
        <f t="shared" si="0"/>
        <v>0</v>
      </c>
      <c r="H3" s="26"/>
    </row>
    <row r="4" spans="1:8" x14ac:dyDescent="0.2">
      <c r="A4" s="36"/>
      <c r="B4" s="24"/>
      <c r="C4" s="24"/>
      <c r="D4" s="24"/>
      <c r="E4" s="37"/>
      <c r="F4" s="30" t="str">
        <f>IFERROR(INDEX(Marques!$B$2:$B$41,MATCH($D4,Marques!$A$2:$A$41,0)),"")</f>
        <v/>
      </c>
      <c r="G4" s="31">
        <f t="shared" si="0"/>
        <v>0</v>
      </c>
      <c r="H4" s="24"/>
    </row>
    <row r="5" spans="1:8" x14ac:dyDescent="0.2">
      <c r="A5" s="32"/>
      <c r="B5" s="26"/>
      <c r="C5" s="26"/>
      <c r="D5" s="26"/>
      <c r="E5" s="33"/>
      <c r="F5" s="34" t="str">
        <f>IFERROR(INDEX(Marques!$B$2:$B$41,MATCH($D5,Marques!$A$2:$A$41,0)),"")</f>
        <v/>
      </c>
      <c r="G5" s="35">
        <f t="shared" si="0"/>
        <v>0</v>
      </c>
      <c r="H5" s="26"/>
    </row>
    <row r="6" spans="1:8" x14ac:dyDescent="0.2">
      <c r="A6" s="36"/>
      <c r="B6" s="24"/>
      <c r="C6" s="24"/>
      <c r="D6" s="24"/>
      <c r="E6" s="37"/>
      <c r="F6" s="30" t="str">
        <f>IFERROR(INDEX(Marques!$B$2:$B$41,MATCH($D6,Marques!$A$2:$A$41,0)),"")</f>
        <v/>
      </c>
      <c r="G6" s="31">
        <f t="shared" si="0"/>
        <v>0</v>
      </c>
      <c r="H6" s="24"/>
    </row>
    <row r="7" spans="1:8" x14ac:dyDescent="0.2">
      <c r="A7" s="32"/>
      <c r="B7" s="26"/>
      <c r="C7" s="26"/>
      <c r="D7" s="26"/>
      <c r="E7" s="33"/>
      <c r="F7" s="34" t="str">
        <f>IFERROR(INDEX(Marques!$B$2:$B$41,MATCH($D7,Marques!$A$2:$A$41,0)),"")</f>
        <v/>
      </c>
      <c r="G7" s="35">
        <f t="shared" si="0"/>
        <v>0</v>
      </c>
      <c r="H7" s="26"/>
    </row>
    <row r="8" spans="1:8" x14ac:dyDescent="0.2">
      <c r="A8" s="36"/>
      <c r="B8" s="24"/>
      <c r="C8" s="24"/>
      <c r="D8" s="24"/>
      <c r="E8" s="37"/>
      <c r="F8" s="30" t="str">
        <f>IFERROR(INDEX(Marques!$B$2:$B$41,MATCH($D8,Marques!$A$2:$A$41,0)),"")</f>
        <v/>
      </c>
      <c r="G8" s="31">
        <f t="shared" si="0"/>
        <v>0</v>
      </c>
      <c r="H8" s="24"/>
    </row>
    <row r="9" spans="1:8" x14ac:dyDescent="0.2">
      <c r="A9" s="32"/>
      <c r="B9" s="26"/>
      <c r="C9" s="26"/>
      <c r="D9" s="26"/>
      <c r="E9" s="33"/>
      <c r="F9" s="34" t="str">
        <f>IFERROR(INDEX(Marques!$B$2:$B$41,MATCH($D9,Marques!$A$2:$A$41,0)),"")</f>
        <v/>
      </c>
      <c r="G9" s="35">
        <f t="shared" si="0"/>
        <v>0</v>
      </c>
      <c r="H9" s="26"/>
    </row>
    <row r="10" spans="1:8" x14ac:dyDescent="0.2">
      <c r="A10" s="36"/>
      <c r="B10" s="24"/>
      <c r="C10" s="24"/>
      <c r="D10" s="24"/>
      <c r="E10" s="37"/>
      <c r="F10" s="30" t="str">
        <f>IFERROR(INDEX(Marques!$B$2:$B$41,MATCH($D10,Marques!$A$2:$A$41,0)),"")</f>
        <v/>
      </c>
      <c r="G10" s="31">
        <f t="shared" si="0"/>
        <v>0</v>
      </c>
      <c r="H10" s="24"/>
    </row>
    <row r="11" spans="1:8" x14ac:dyDescent="0.2">
      <c r="A11" s="32"/>
      <c r="B11" s="26"/>
      <c r="C11" s="26"/>
      <c r="D11" s="26"/>
      <c r="E11" s="33"/>
      <c r="F11" s="34" t="str">
        <f>IFERROR(INDEX(Marques!$B$2:$B$41,MATCH($D11,Marques!$A$2:$A$41,0)),"")</f>
        <v/>
      </c>
      <c r="G11" s="35">
        <f t="shared" si="0"/>
        <v>0</v>
      </c>
      <c r="H11" s="26"/>
    </row>
    <row r="12" spans="1:8" x14ac:dyDescent="0.2">
      <c r="A12" s="36"/>
      <c r="B12" s="24"/>
      <c r="C12" s="24"/>
      <c r="D12" s="24"/>
      <c r="E12" s="37"/>
      <c r="F12" s="30" t="str">
        <f>IFERROR(INDEX(Marques!$B$2:$B$41,MATCH($D12,Marques!$A$2:$A$41,0)),"")</f>
        <v/>
      </c>
      <c r="G12" s="31">
        <f t="shared" si="0"/>
        <v>0</v>
      </c>
      <c r="H12" s="24"/>
    </row>
    <row r="13" spans="1:8" x14ac:dyDescent="0.2">
      <c r="A13" s="32"/>
      <c r="B13" s="26"/>
      <c r="C13" s="26"/>
      <c r="D13" s="26"/>
      <c r="E13" s="33"/>
      <c r="F13" s="34" t="str">
        <f>IFERROR(INDEX(Marques!$B$2:$B$41,MATCH($D13,Marques!$A$2:$A$41,0)),"")</f>
        <v/>
      </c>
      <c r="G13" s="35">
        <f t="shared" si="0"/>
        <v>0</v>
      </c>
      <c r="H13" s="26"/>
    </row>
    <row r="14" spans="1:8" x14ac:dyDescent="0.2">
      <c r="A14" s="36"/>
      <c r="B14" s="24"/>
      <c r="C14" s="24"/>
      <c r="D14" s="24"/>
      <c r="E14" s="37"/>
      <c r="F14" s="30" t="str">
        <f>IFERROR(INDEX(Marques!$B$2:$B$41,MATCH($D14,Marques!$A$2:$A$41,0)),"")</f>
        <v/>
      </c>
      <c r="G14" s="31">
        <f t="shared" si="0"/>
        <v>0</v>
      </c>
      <c r="H14" s="24"/>
    </row>
    <row r="15" spans="1:8" x14ac:dyDescent="0.2">
      <c r="A15" s="32"/>
      <c r="B15" s="26"/>
      <c r="C15" s="26"/>
      <c r="D15" s="26"/>
      <c r="E15" s="33"/>
      <c r="F15" s="34" t="str">
        <f>IFERROR(INDEX(Marques!$B$2:$B$41,MATCH($D15,Marques!$A$2:$A$41,0)),"")</f>
        <v/>
      </c>
      <c r="G15" s="35">
        <f t="shared" si="0"/>
        <v>0</v>
      </c>
      <c r="H15" s="26"/>
    </row>
    <row r="16" spans="1:8" x14ac:dyDescent="0.2">
      <c r="A16" s="36"/>
      <c r="B16" s="24"/>
      <c r="C16" s="24"/>
      <c r="D16" s="24"/>
      <c r="E16" s="37"/>
      <c r="F16" s="30" t="str">
        <f>IFERROR(INDEX(Marques!$B$2:$B$41,MATCH($D16,Marques!$A$2:$A$41,0)),"")</f>
        <v/>
      </c>
      <c r="G16" s="31">
        <f t="shared" si="0"/>
        <v>0</v>
      </c>
      <c r="H16" s="24"/>
    </row>
    <row r="17" spans="1:8" x14ac:dyDescent="0.2">
      <c r="A17" s="32"/>
      <c r="B17" s="26"/>
      <c r="C17" s="26"/>
      <c r="D17" s="26"/>
      <c r="E17" s="33"/>
      <c r="F17" s="34" t="str">
        <f>IFERROR(INDEX(Marques!$B$2:$B$41,MATCH($D17,Marques!$A$2:$A$41,0)),"")</f>
        <v/>
      </c>
      <c r="G17" s="35">
        <f t="shared" si="0"/>
        <v>0</v>
      </c>
      <c r="H17" s="26"/>
    </row>
    <row r="18" spans="1:8" x14ac:dyDescent="0.2">
      <c r="A18" s="36"/>
      <c r="B18" s="24"/>
      <c r="C18" s="24"/>
      <c r="D18" s="24"/>
      <c r="E18" s="37"/>
      <c r="F18" s="30" t="str">
        <f>IFERROR(INDEX(Marques!$B$2:$B$41,MATCH($D18,Marques!$A$2:$A$41,0)),"")</f>
        <v/>
      </c>
      <c r="G18" s="31">
        <f t="shared" si="0"/>
        <v>0</v>
      </c>
      <c r="H18" s="24"/>
    </row>
    <row r="19" spans="1:8" x14ac:dyDescent="0.2">
      <c r="A19" s="32"/>
      <c r="B19" s="26"/>
      <c r="C19" s="26"/>
      <c r="D19" s="26"/>
      <c r="E19" s="33"/>
      <c r="F19" s="34" t="str">
        <f>IFERROR(INDEX(Marques!$B$2:$B$41,MATCH($D19,Marques!$A$2:$A$41,0)),"")</f>
        <v/>
      </c>
      <c r="G19" s="35">
        <f t="shared" si="0"/>
        <v>0</v>
      </c>
      <c r="H19" s="26"/>
    </row>
    <row r="20" spans="1:8" x14ac:dyDescent="0.2">
      <c r="A20" s="36"/>
      <c r="B20" s="24"/>
      <c r="C20" s="24"/>
      <c r="D20" s="24"/>
      <c r="E20" s="37"/>
      <c r="F20" s="30" t="str">
        <f>IFERROR(INDEX(Marques!$B$2:$B$41,MATCH($D20,Marques!$A$2:$A$41,0)),"")</f>
        <v/>
      </c>
      <c r="G20" s="31">
        <f t="shared" si="0"/>
        <v>0</v>
      </c>
      <c r="H20" s="24"/>
    </row>
    <row r="21" spans="1:8" x14ac:dyDescent="0.2">
      <c r="A21" s="32"/>
      <c r="B21" s="26"/>
      <c r="C21" s="26"/>
      <c r="D21" s="26"/>
      <c r="E21" s="33"/>
      <c r="F21" s="34" t="str">
        <f>IFERROR(INDEX(Marques!$B$2:$B$41,MATCH($D21,Marques!$A$2:$A$41,0)),"")</f>
        <v/>
      </c>
      <c r="G21" s="35">
        <f t="shared" si="0"/>
        <v>0</v>
      </c>
      <c r="H21" s="26"/>
    </row>
    <row r="22" spans="1:8" x14ac:dyDescent="0.2">
      <c r="A22" s="36"/>
      <c r="B22" s="24"/>
      <c r="C22" s="24"/>
      <c r="D22" s="24"/>
      <c r="E22" s="37"/>
      <c r="F22" s="30" t="str">
        <f>IFERROR(INDEX(Marques!$B$2:$B$41,MATCH($D22,Marques!$A$2:$A$41,0)),"")</f>
        <v/>
      </c>
      <c r="G22" s="31">
        <f t="shared" si="0"/>
        <v>0</v>
      </c>
      <c r="H22" s="24"/>
    </row>
    <row r="23" spans="1:8" x14ac:dyDescent="0.2">
      <c r="A23" s="32"/>
      <c r="B23" s="26"/>
      <c r="C23" s="26"/>
      <c r="D23" s="26"/>
      <c r="E23" s="33"/>
      <c r="F23" s="34" t="str">
        <f>IFERROR(INDEX(Marques!$B$2:$B$41,MATCH($D23,Marques!$A$2:$A$41,0)),"")</f>
        <v/>
      </c>
      <c r="G23" s="35">
        <f t="shared" si="0"/>
        <v>0</v>
      </c>
      <c r="H23" s="26"/>
    </row>
    <row r="24" spans="1:8" x14ac:dyDescent="0.2">
      <c r="A24" s="36"/>
      <c r="B24" s="24"/>
      <c r="C24" s="24"/>
      <c r="D24" s="24"/>
      <c r="E24" s="37"/>
      <c r="F24" s="30" t="str">
        <f>IFERROR(INDEX(Marques!$B$2:$B$41,MATCH($D24,Marques!$A$2:$A$41,0)),"")</f>
        <v/>
      </c>
      <c r="G24" s="31">
        <f t="shared" si="0"/>
        <v>0</v>
      </c>
      <c r="H24" s="24"/>
    </row>
    <row r="25" spans="1:8" x14ac:dyDescent="0.2">
      <c r="A25" s="32"/>
      <c r="B25" s="26"/>
      <c r="C25" s="26"/>
      <c r="D25" s="26"/>
      <c r="E25" s="33"/>
      <c r="F25" s="34" t="str">
        <f>IFERROR(INDEX(Marques!$B$2:$B$41,MATCH($D25,Marques!$A$2:$A$41,0)),"")</f>
        <v/>
      </c>
      <c r="G25" s="35">
        <f t="shared" si="0"/>
        <v>0</v>
      </c>
      <c r="H25" s="26"/>
    </row>
    <row r="26" spans="1:8" x14ac:dyDescent="0.2">
      <c r="A26" s="36"/>
      <c r="B26" s="24"/>
      <c r="C26" s="24"/>
      <c r="D26" s="24"/>
      <c r="E26" s="37"/>
      <c r="F26" s="30" t="str">
        <f>IFERROR(INDEX(Marques!$B$2:$B$41,MATCH($D26,Marques!$A$2:$A$41,0)),"")</f>
        <v/>
      </c>
      <c r="G26" s="31">
        <f t="shared" si="0"/>
        <v>0</v>
      </c>
      <c r="H26" s="24"/>
    </row>
    <row r="27" spans="1:8" x14ac:dyDescent="0.2">
      <c r="A27" s="32"/>
      <c r="B27" s="26"/>
      <c r="C27" s="26"/>
      <c r="D27" s="26"/>
      <c r="E27" s="33"/>
      <c r="F27" s="34" t="str">
        <f>IFERROR(INDEX(Marques!$B$2:$B$41,MATCH($D27,Marques!$A$2:$A$41,0)),"")</f>
        <v/>
      </c>
      <c r="G27" s="35">
        <f t="shared" si="0"/>
        <v>0</v>
      </c>
      <c r="H27" s="26"/>
    </row>
    <row r="28" spans="1:8" x14ac:dyDescent="0.2">
      <c r="A28" s="36"/>
      <c r="B28" s="24"/>
      <c r="C28" s="24"/>
      <c r="D28" s="24"/>
      <c r="E28" s="37"/>
      <c r="F28" s="30" t="str">
        <f>IFERROR(INDEX(Marques!$B$2:$B$41,MATCH($D28,Marques!$A$2:$A$41,0)),"")</f>
        <v/>
      </c>
      <c r="G28" s="31">
        <f t="shared" si="0"/>
        <v>0</v>
      </c>
      <c r="H28" s="24"/>
    </row>
    <row r="29" spans="1:8" x14ac:dyDescent="0.2">
      <c r="A29" s="32"/>
      <c r="B29" s="26"/>
      <c r="C29" s="26"/>
      <c r="D29" s="26"/>
      <c r="E29" s="33"/>
      <c r="F29" s="34" t="str">
        <f>IFERROR(INDEX(Marques!$B$2:$B$41,MATCH($D29,Marques!$A$2:$A$41,0)),"")</f>
        <v/>
      </c>
      <c r="G29" s="35">
        <f t="shared" si="0"/>
        <v>0</v>
      </c>
      <c r="H29" s="26"/>
    </row>
    <row r="30" spans="1:8" x14ac:dyDescent="0.2">
      <c r="A30" s="36"/>
      <c r="B30" s="24"/>
      <c r="C30" s="24"/>
      <c r="D30" s="24"/>
      <c r="E30" s="37"/>
      <c r="F30" s="30" t="str">
        <f>IFERROR(INDEX(Marques!$B$2:$B$41,MATCH($D30,Marques!$A$2:$A$41,0)),"")</f>
        <v/>
      </c>
      <c r="G30" s="31">
        <f t="shared" si="0"/>
        <v>0</v>
      </c>
      <c r="H30" s="24"/>
    </row>
    <row r="31" spans="1:8" x14ac:dyDescent="0.2">
      <c r="A31" s="32"/>
      <c r="B31" s="26"/>
      <c r="C31" s="26"/>
      <c r="D31" s="26"/>
      <c r="E31" s="33"/>
      <c r="F31" s="34" t="str">
        <f>IFERROR(INDEX(Marques!$B$2:$B$41,MATCH($D31,Marques!$A$2:$A$41,0)),"")</f>
        <v/>
      </c>
      <c r="G31" s="35">
        <f t="shared" si="0"/>
        <v>0</v>
      </c>
      <c r="H31" s="26"/>
    </row>
    <row r="32" spans="1:8" x14ac:dyDescent="0.2">
      <c r="A32" s="36"/>
      <c r="B32" s="24"/>
      <c r="C32" s="24"/>
      <c r="D32" s="24"/>
      <c r="E32" s="37"/>
      <c r="F32" s="30" t="str">
        <f>IFERROR(INDEX(Marques!$B$2:$B$41,MATCH($D32,Marques!$A$2:$A$41,0)),"")</f>
        <v/>
      </c>
      <c r="G32" s="31">
        <f t="shared" si="0"/>
        <v>0</v>
      </c>
      <c r="H32" s="24"/>
    </row>
    <row r="33" spans="1:8" x14ac:dyDescent="0.2">
      <c r="A33" s="32"/>
      <c r="B33" s="26"/>
      <c r="C33" s="26"/>
      <c r="D33" s="26"/>
      <c r="E33" s="33"/>
      <c r="F33" s="34" t="str">
        <f>IFERROR(INDEX(Marques!$B$2:$B$41,MATCH($D33,Marques!$A$2:$A$41,0)),"")</f>
        <v/>
      </c>
      <c r="G33" s="35">
        <f t="shared" si="0"/>
        <v>0</v>
      </c>
      <c r="H33" s="26"/>
    </row>
    <row r="34" spans="1:8" x14ac:dyDescent="0.2">
      <c r="A34" s="36"/>
      <c r="B34" s="24"/>
      <c r="C34" s="24"/>
      <c r="D34" s="24"/>
      <c r="E34" s="37"/>
      <c r="F34" s="30" t="str">
        <f>IFERROR(INDEX(Marques!$B$2:$B$41,MATCH($D34,Marques!$A$2:$A$41,0)),"")</f>
        <v/>
      </c>
      <c r="G34" s="31">
        <f t="shared" si="0"/>
        <v>0</v>
      </c>
      <c r="H34" s="24"/>
    </row>
    <row r="35" spans="1:8" x14ac:dyDescent="0.2">
      <c r="A35" s="32"/>
      <c r="B35" s="26"/>
      <c r="C35" s="26"/>
      <c r="D35" s="26"/>
      <c r="E35" s="33"/>
      <c r="F35" s="34" t="str">
        <f>IFERROR(INDEX(Marques!$B$2:$B$41,MATCH($D35,Marques!$A$2:$A$41,0)),"")</f>
        <v/>
      </c>
      <c r="G35" s="35">
        <f t="shared" si="0"/>
        <v>0</v>
      </c>
      <c r="H35" s="26"/>
    </row>
    <row r="36" spans="1:8" x14ac:dyDescent="0.2">
      <c r="A36" s="36"/>
      <c r="B36" s="24"/>
      <c r="C36" s="24"/>
      <c r="D36" s="24"/>
      <c r="E36" s="37"/>
      <c r="F36" s="30" t="str">
        <f>IFERROR(INDEX(Marques!$B$2:$B$41,MATCH($D36,Marques!$A$2:$A$41,0)),"")</f>
        <v/>
      </c>
      <c r="G36" s="31">
        <f t="shared" si="0"/>
        <v>0</v>
      </c>
      <c r="H36" s="24"/>
    </row>
    <row r="37" spans="1:8" x14ac:dyDescent="0.2">
      <c r="A37" s="32"/>
      <c r="B37" s="26"/>
      <c r="C37" s="26"/>
      <c r="D37" s="26"/>
      <c r="E37" s="33"/>
      <c r="F37" s="34" t="str">
        <f>IFERROR(INDEX(Marques!$B$2:$B$41,MATCH($D37,Marques!$A$2:$A$41,0)),"")</f>
        <v/>
      </c>
      <c r="G37" s="35">
        <f t="shared" si="0"/>
        <v>0</v>
      </c>
      <c r="H37" s="26"/>
    </row>
    <row r="38" spans="1:8" x14ac:dyDescent="0.2">
      <c r="A38" s="36"/>
      <c r="B38" s="24"/>
      <c r="C38" s="24"/>
      <c r="D38" s="24"/>
      <c r="E38" s="37"/>
      <c r="F38" s="30" t="str">
        <f>IFERROR(INDEX(Marques!$B$2:$B$41,MATCH($D38,Marques!$A$2:$A$41,0)),"")</f>
        <v/>
      </c>
      <c r="G38" s="31">
        <f t="shared" si="0"/>
        <v>0</v>
      </c>
      <c r="H38" s="24"/>
    </row>
    <row r="39" spans="1:8" x14ac:dyDescent="0.2">
      <c r="A39" s="32"/>
      <c r="B39" s="26"/>
      <c r="C39" s="26"/>
      <c r="D39" s="26"/>
      <c r="E39" s="33"/>
      <c r="F39" s="34" t="str">
        <f>IFERROR(INDEX(Marques!$B$2:$B$41,MATCH($D39,Marques!$A$2:$A$41,0)),"")</f>
        <v/>
      </c>
      <c r="G39" s="35">
        <f t="shared" si="0"/>
        <v>0</v>
      </c>
      <c r="H39" s="26"/>
    </row>
    <row r="40" spans="1:8" x14ac:dyDescent="0.2">
      <c r="A40" s="36"/>
      <c r="B40" s="24"/>
      <c r="C40" s="24"/>
      <c r="D40" s="24"/>
      <c r="E40" s="37"/>
      <c r="F40" s="30" t="str">
        <f>IFERROR(INDEX(Marques!$B$2:$B$41,MATCH($D40,Marques!$A$2:$A$41,0)),"")</f>
        <v/>
      </c>
      <c r="G40" s="31">
        <f t="shared" si="0"/>
        <v>0</v>
      </c>
      <c r="H40" s="24"/>
    </row>
    <row r="41" spans="1:8" x14ac:dyDescent="0.2">
      <c r="A41" s="32"/>
      <c r="B41" s="26"/>
      <c r="C41" s="26"/>
      <c r="D41" s="26"/>
      <c r="E41" s="33"/>
      <c r="F41" s="34" t="str">
        <f>IFERROR(INDEX(Marques!$B$2:$B$41,MATCH($D41,Marques!$A$2:$A$41,0)),"")</f>
        <v/>
      </c>
      <c r="G41" s="35">
        <f t="shared" si="0"/>
        <v>0</v>
      </c>
      <c r="H41" s="26"/>
    </row>
    <row r="42" spans="1:8" x14ac:dyDescent="0.2">
      <c r="A42" s="36"/>
      <c r="B42" s="24"/>
      <c r="C42" s="24"/>
      <c r="D42" s="24"/>
      <c r="E42" s="37"/>
      <c r="F42" s="30" t="str">
        <f>IFERROR(INDEX(Marques!$B$2:$B$41,MATCH($D42,Marques!$A$2:$A$41,0)),"")</f>
        <v/>
      </c>
      <c r="G42" s="31">
        <f t="shared" si="0"/>
        <v>0</v>
      </c>
      <c r="H42" s="24"/>
    </row>
    <row r="43" spans="1:8" x14ac:dyDescent="0.2">
      <c r="A43" s="32"/>
      <c r="B43" s="26"/>
      <c r="C43" s="26"/>
      <c r="D43" s="26"/>
      <c r="E43" s="33"/>
      <c r="F43" s="34" t="str">
        <f>IFERROR(INDEX(Marques!$B$2:$B$41,MATCH($D43,Marques!$A$2:$A$41,0)),"")</f>
        <v/>
      </c>
      <c r="G43" s="35">
        <f t="shared" si="0"/>
        <v>0</v>
      </c>
      <c r="H43" s="26"/>
    </row>
    <row r="44" spans="1:8" x14ac:dyDescent="0.2">
      <c r="A44" s="36"/>
      <c r="B44" s="24"/>
      <c r="C44" s="24"/>
      <c r="D44" s="24"/>
      <c r="E44" s="37"/>
      <c r="F44" s="30" t="str">
        <f>IFERROR(INDEX(Marques!$B$2:$B$41,MATCH($D44,Marques!$A$2:$A$41,0)),"")</f>
        <v/>
      </c>
      <c r="G44" s="31">
        <f t="shared" si="0"/>
        <v>0</v>
      </c>
      <c r="H44" s="24"/>
    </row>
    <row r="45" spans="1:8" x14ac:dyDescent="0.2">
      <c r="A45" s="32"/>
      <c r="B45" s="26"/>
      <c r="C45" s="26"/>
      <c r="D45" s="26"/>
      <c r="E45" s="33"/>
      <c r="F45" s="34" t="str">
        <f>IFERROR(INDEX(Marques!$B$2:$B$41,MATCH($D45,Marques!$A$2:$A$41,0)),"")</f>
        <v/>
      </c>
      <c r="G45" s="35">
        <f t="shared" si="0"/>
        <v>0</v>
      </c>
      <c r="H45" s="26"/>
    </row>
    <row r="46" spans="1:8" x14ac:dyDescent="0.2">
      <c r="A46" s="36"/>
      <c r="B46" s="24"/>
      <c r="C46" s="24"/>
      <c r="D46" s="24"/>
      <c r="E46" s="37"/>
      <c r="F46" s="30" t="str">
        <f>IFERROR(INDEX(Marques!$B$2:$B$41,MATCH($D46,Marques!$A$2:$A$41,0)),"")</f>
        <v/>
      </c>
      <c r="G46" s="31">
        <f t="shared" si="0"/>
        <v>0</v>
      </c>
      <c r="H46" s="24"/>
    </row>
    <row r="47" spans="1:8" x14ac:dyDescent="0.2">
      <c r="A47" s="32"/>
      <c r="B47" s="26"/>
      <c r="C47" s="26"/>
      <c r="D47" s="26"/>
      <c r="E47" s="33"/>
      <c r="F47" s="34" t="str">
        <f>IFERROR(INDEX(Marques!$B$2:$B$41,MATCH($D47,Marques!$A$2:$A$41,0)),"")</f>
        <v/>
      </c>
      <c r="G47" s="35">
        <f t="shared" si="0"/>
        <v>0</v>
      </c>
      <c r="H47" s="26"/>
    </row>
    <row r="48" spans="1:8" x14ac:dyDescent="0.2">
      <c r="A48" s="36"/>
      <c r="B48" s="24"/>
      <c r="C48" s="24"/>
      <c r="D48" s="24"/>
      <c r="E48" s="37"/>
      <c r="F48" s="30" t="str">
        <f>IFERROR(INDEX(Marques!$B$2:$B$41,MATCH($D48,Marques!$A$2:$A$41,0)),"")</f>
        <v/>
      </c>
      <c r="G48" s="31">
        <f t="shared" si="0"/>
        <v>0</v>
      </c>
      <c r="H48" s="24"/>
    </row>
    <row r="49" spans="1:8" x14ac:dyDescent="0.2">
      <c r="A49" s="32"/>
      <c r="B49" s="26"/>
      <c r="C49" s="26"/>
      <c r="D49" s="26"/>
      <c r="E49" s="33"/>
      <c r="F49" s="34" t="str">
        <f>IFERROR(INDEX(Marques!$B$2:$B$41,MATCH($D49,Marques!$A$2:$A$41,0)),"")</f>
        <v/>
      </c>
      <c r="G49" s="35">
        <f t="shared" si="0"/>
        <v>0</v>
      </c>
      <c r="H49" s="26"/>
    </row>
    <row r="50" spans="1:8" x14ac:dyDescent="0.2">
      <c r="A50" s="36"/>
      <c r="B50" s="24"/>
      <c r="C50" s="24"/>
      <c r="D50" s="24"/>
      <c r="E50" s="37"/>
      <c r="F50" s="30" t="str">
        <f>IFERROR(INDEX(Marques!$B$2:$B$41,MATCH($D50,Marques!$A$2:$A$41,0)),"")</f>
        <v/>
      </c>
      <c r="G50" s="31">
        <f t="shared" si="0"/>
        <v>0</v>
      </c>
      <c r="H50" s="24"/>
    </row>
    <row r="51" spans="1:8" x14ac:dyDescent="0.2">
      <c r="A51" s="32"/>
      <c r="B51" s="26"/>
      <c r="C51" s="26"/>
      <c r="D51" s="26"/>
      <c r="E51" s="33"/>
      <c r="F51" s="34" t="str">
        <f>IFERROR(INDEX(Marques!$B$2:$B$41,MATCH($D51,Marques!$A$2:$A$41,0)),"")</f>
        <v/>
      </c>
      <c r="G51" s="35">
        <f t="shared" si="0"/>
        <v>0</v>
      </c>
      <c r="H51" s="26"/>
    </row>
    <row r="52" spans="1:8" x14ac:dyDescent="0.2">
      <c r="A52" s="36"/>
      <c r="B52" s="24"/>
      <c r="C52" s="24"/>
      <c r="D52" s="24"/>
      <c r="E52" s="37"/>
      <c r="F52" s="30" t="str">
        <f>IFERROR(INDEX(Marques!$B$2:$B$41,MATCH($D52,Marques!$A$2:$A$41,0)),"")</f>
        <v/>
      </c>
      <c r="G52" s="31">
        <f t="shared" si="0"/>
        <v>0</v>
      </c>
      <c r="H52" s="24"/>
    </row>
    <row r="53" spans="1:8" x14ac:dyDescent="0.2">
      <c r="A53" s="32"/>
      <c r="B53" s="26"/>
      <c r="C53" s="26"/>
      <c r="D53" s="26"/>
      <c r="E53" s="33"/>
      <c r="F53" s="34" t="str">
        <f>IFERROR(INDEX(Marques!$B$2:$B$41,MATCH($D53,Marques!$A$2:$A$41,0)),"")</f>
        <v/>
      </c>
      <c r="G53" s="35">
        <f t="shared" si="0"/>
        <v>0</v>
      </c>
      <c r="H53" s="26"/>
    </row>
    <row r="54" spans="1:8" x14ac:dyDescent="0.2">
      <c r="A54" s="36"/>
      <c r="B54" s="24"/>
      <c r="C54" s="24"/>
      <c r="D54" s="24"/>
      <c r="E54" s="37"/>
      <c r="F54" s="30" t="str">
        <f>IFERROR(INDEX(Marques!$B$2:$B$41,MATCH($D54,Marques!$A$2:$A$41,0)),"")</f>
        <v/>
      </c>
      <c r="G54" s="31">
        <f t="shared" si="0"/>
        <v>0</v>
      </c>
      <c r="H54" s="24"/>
    </row>
    <row r="55" spans="1:8" x14ac:dyDescent="0.2">
      <c r="A55" s="32"/>
      <c r="B55" s="26"/>
      <c r="C55" s="26"/>
      <c r="D55" s="26"/>
      <c r="E55" s="33"/>
      <c r="F55" s="34" t="str">
        <f>IFERROR(INDEX(Marques!$B$2:$B$41,MATCH($D55,Marques!$A$2:$A$41,0)),"")</f>
        <v/>
      </c>
      <c r="G55" s="35">
        <f t="shared" si="0"/>
        <v>0</v>
      </c>
      <c r="H55" s="26"/>
    </row>
    <row r="56" spans="1:8" x14ac:dyDescent="0.2">
      <c r="A56" s="36"/>
      <c r="B56" s="24"/>
      <c r="C56" s="24"/>
      <c r="D56" s="24"/>
      <c r="E56" s="37"/>
      <c r="F56" s="30" t="str">
        <f>IFERROR(INDEX(Marques!$B$2:$B$41,MATCH($D56,Marques!$A$2:$A$41,0)),"")</f>
        <v/>
      </c>
      <c r="G56" s="31">
        <f t="shared" si="0"/>
        <v>0</v>
      </c>
      <c r="H56" s="24"/>
    </row>
    <row r="57" spans="1:8" x14ac:dyDescent="0.2">
      <c r="A57" s="32"/>
      <c r="B57" s="26"/>
      <c r="C57" s="26"/>
      <c r="D57" s="26"/>
      <c r="E57" s="33"/>
      <c r="F57" s="34" t="str">
        <f>IFERROR(INDEX(Marques!$B$2:$B$41,MATCH($D57,Marques!$A$2:$A$41,0)),"")</f>
        <v/>
      </c>
      <c r="G57" s="35">
        <f t="shared" si="0"/>
        <v>0</v>
      </c>
      <c r="H57" s="26"/>
    </row>
    <row r="58" spans="1:8" x14ac:dyDescent="0.2">
      <c r="A58" s="36"/>
      <c r="B58" s="24"/>
      <c r="C58" s="24"/>
      <c r="D58" s="24"/>
      <c r="E58" s="37"/>
      <c r="F58" s="30" t="str">
        <f>IFERROR(INDEX(Marques!$B$2:$B$41,MATCH($D58,Marques!$A$2:$A$41,0)),"")</f>
        <v/>
      </c>
      <c r="G58" s="31">
        <f t="shared" si="0"/>
        <v>0</v>
      </c>
      <c r="H58" s="24"/>
    </row>
    <row r="59" spans="1:8" x14ac:dyDescent="0.2">
      <c r="A59" s="32"/>
      <c r="B59" s="26"/>
      <c r="C59" s="26"/>
      <c r="D59" s="26"/>
      <c r="E59" s="33"/>
      <c r="F59" s="34" t="str">
        <f>IFERROR(INDEX(Marques!$B$2:$B$41,MATCH($D59,Marques!$A$2:$A$41,0)),"")</f>
        <v/>
      </c>
      <c r="G59" s="35">
        <f t="shared" si="0"/>
        <v>0</v>
      </c>
      <c r="H59" s="26"/>
    </row>
    <row r="60" spans="1:8" x14ac:dyDescent="0.2">
      <c r="A60" s="36"/>
      <c r="B60" s="24"/>
      <c r="C60" s="24"/>
      <c r="D60" s="24"/>
      <c r="E60" s="37"/>
      <c r="F60" s="30" t="str">
        <f>IFERROR(INDEX(Marques!$B$2:$B$41,MATCH($D60,Marques!$A$2:$A$41,0)),"")</f>
        <v/>
      </c>
      <c r="G60" s="31">
        <f t="shared" si="0"/>
        <v>0</v>
      </c>
      <c r="H60" s="24"/>
    </row>
    <row r="61" spans="1:8" x14ac:dyDescent="0.2">
      <c r="A61" s="32"/>
      <c r="B61" s="26"/>
      <c r="C61" s="26"/>
      <c r="D61" s="26"/>
      <c r="E61" s="33"/>
      <c r="F61" s="34" t="str">
        <f>IFERROR(INDEX(Marques!$B$2:$B$41,MATCH($D61,Marques!$A$2:$A$41,0)),"")</f>
        <v/>
      </c>
      <c r="G61" s="35">
        <f t="shared" si="0"/>
        <v>0</v>
      </c>
      <c r="H61" s="26"/>
    </row>
    <row r="62" spans="1:8" x14ac:dyDescent="0.2">
      <c r="A62" s="36"/>
      <c r="B62" s="24"/>
      <c r="C62" s="24"/>
      <c r="D62" s="24"/>
      <c r="E62" s="37"/>
      <c r="F62" s="30" t="str">
        <f>IFERROR(INDEX(Marques!$B$2:$B$41,MATCH($D62,Marques!$A$2:$A$41,0)),"")</f>
        <v/>
      </c>
      <c r="G62" s="31">
        <f t="shared" si="0"/>
        <v>0</v>
      </c>
      <c r="H62" s="24"/>
    </row>
    <row r="63" spans="1:8" x14ac:dyDescent="0.2">
      <c r="A63" s="32"/>
      <c r="B63" s="26"/>
      <c r="C63" s="26"/>
      <c r="D63" s="26"/>
      <c r="E63" s="33"/>
      <c r="F63" s="34" t="str">
        <f>IFERROR(INDEX(Marques!$B$2:$B$41,MATCH($D63,Marques!$A$2:$A$41,0)),"")</f>
        <v/>
      </c>
      <c r="G63" s="35">
        <f t="shared" si="0"/>
        <v>0</v>
      </c>
      <c r="H63" s="26"/>
    </row>
    <row r="64" spans="1:8" x14ac:dyDescent="0.2">
      <c r="A64" s="36"/>
      <c r="B64" s="24"/>
      <c r="C64" s="24"/>
      <c r="D64" s="24"/>
      <c r="E64" s="37"/>
      <c r="F64" s="30" t="str">
        <f>IFERROR(INDEX(Marques!$B$2:$B$41,MATCH($D64,Marques!$A$2:$A$41,0)),"")</f>
        <v/>
      </c>
      <c r="G64" s="31">
        <f t="shared" si="0"/>
        <v>0</v>
      </c>
      <c r="H64" s="24"/>
    </row>
    <row r="65" spans="1:8" x14ac:dyDescent="0.2">
      <c r="A65" s="32"/>
      <c r="B65" s="26"/>
      <c r="C65" s="26"/>
      <c r="D65" s="26"/>
      <c r="E65" s="33"/>
      <c r="F65" s="34" t="str">
        <f>IFERROR(INDEX(Marques!$B$2:$B$41,MATCH($D65,Marques!$A$2:$A$41,0)),"")</f>
        <v/>
      </c>
      <c r="G65" s="35">
        <f t="shared" si="0"/>
        <v>0</v>
      </c>
      <c r="H65" s="26"/>
    </row>
    <row r="66" spans="1:8" x14ac:dyDescent="0.2">
      <c r="A66" s="36"/>
      <c r="B66" s="24"/>
      <c r="C66" s="24"/>
      <c r="D66" s="24"/>
      <c r="E66" s="37"/>
      <c r="F66" s="30" t="str">
        <f>IFERROR(INDEX(Marques!$B$2:$B$41,MATCH($D66,Marques!$A$2:$A$41,0)),"")</f>
        <v/>
      </c>
      <c r="G66" s="31">
        <f t="shared" ref="G66:G129" si="1">IFERROR($E66*$F66,0)</f>
        <v>0</v>
      </c>
      <c r="H66" s="24"/>
    </row>
    <row r="67" spans="1:8" x14ac:dyDescent="0.2">
      <c r="A67" s="32"/>
      <c r="B67" s="26"/>
      <c r="C67" s="26"/>
      <c r="D67" s="26"/>
      <c r="E67" s="33"/>
      <c r="F67" s="34" t="str">
        <f>IFERROR(INDEX(Marques!$B$2:$B$41,MATCH($D67,Marques!$A$2:$A$41,0)),"")</f>
        <v/>
      </c>
      <c r="G67" s="35">
        <f t="shared" si="1"/>
        <v>0</v>
      </c>
      <c r="H67" s="26"/>
    </row>
    <row r="68" spans="1:8" x14ac:dyDescent="0.2">
      <c r="A68" s="36"/>
      <c r="B68" s="24"/>
      <c r="C68" s="24"/>
      <c r="D68" s="24"/>
      <c r="E68" s="37"/>
      <c r="F68" s="30" t="str">
        <f>IFERROR(INDEX(Marques!$B$2:$B$41,MATCH($D68,Marques!$A$2:$A$41,0)),"")</f>
        <v/>
      </c>
      <c r="G68" s="31">
        <f t="shared" si="1"/>
        <v>0</v>
      </c>
      <c r="H68" s="24"/>
    </row>
    <row r="69" spans="1:8" x14ac:dyDescent="0.2">
      <c r="A69" s="32"/>
      <c r="B69" s="26"/>
      <c r="C69" s="26"/>
      <c r="D69" s="26"/>
      <c r="E69" s="33"/>
      <c r="F69" s="34" t="str">
        <f>IFERROR(INDEX(Marques!$B$2:$B$41,MATCH($D69,Marques!$A$2:$A$41,0)),"")</f>
        <v/>
      </c>
      <c r="G69" s="35">
        <f t="shared" si="1"/>
        <v>0</v>
      </c>
      <c r="H69" s="26"/>
    </row>
    <row r="70" spans="1:8" x14ac:dyDescent="0.2">
      <c r="A70" s="36"/>
      <c r="B70" s="24"/>
      <c r="C70" s="24"/>
      <c r="D70" s="24"/>
      <c r="E70" s="37"/>
      <c r="F70" s="30" t="str">
        <f>IFERROR(INDEX(Marques!$B$2:$B$41,MATCH($D70,Marques!$A$2:$A$41,0)),"")</f>
        <v/>
      </c>
      <c r="G70" s="31">
        <f t="shared" si="1"/>
        <v>0</v>
      </c>
      <c r="H70" s="24"/>
    </row>
    <row r="71" spans="1:8" x14ac:dyDescent="0.2">
      <c r="A71" s="32"/>
      <c r="B71" s="26"/>
      <c r="C71" s="26"/>
      <c r="D71" s="26"/>
      <c r="E71" s="33"/>
      <c r="F71" s="34" t="str">
        <f>IFERROR(INDEX(Marques!$B$2:$B$41,MATCH($D71,Marques!$A$2:$A$41,0)),"")</f>
        <v/>
      </c>
      <c r="G71" s="35">
        <f t="shared" si="1"/>
        <v>0</v>
      </c>
      <c r="H71" s="26"/>
    </row>
    <row r="72" spans="1:8" x14ac:dyDescent="0.2">
      <c r="A72" s="36"/>
      <c r="B72" s="24"/>
      <c r="C72" s="24"/>
      <c r="D72" s="24"/>
      <c r="E72" s="37"/>
      <c r="F72" s="30" t="str">
        <f>IFERROR(INDEX(Marques!$B$2:$B$41,MATCH($D72,Marques!$A$2:$A$41,0)),"")</f>
        <v/>
      </c>
      <c r="G72" s="31">
        <f t="shared" si="1"/>
        <v>0</v>
      </c>
      <c r="H72" s="24"/>
    </row>
    <row r="73" spans="1:8" x14ac:dyDescent="0.2">
      <c r="A73" s="32"/>
      <c r="B73" s="26"/>
      <c r="C73" s="26"/>
      <c r="D73" s="26"/>
      <c r="E73" s="33"/>
      <c r="F73" s="34" t="str">
        <f>IFERROR(INDEX(Marques!$B$2:$B$41,MATCH($D73,Marques!$A$2:$A$41,0)),"")</f>
        <v/>
      </c>
      <c r="G73" s="35">
        <f t="shared" si="1"/>
        <v>0</v>
      </c>
      <c r="H73" s="26"/>
    </row>
    <row r="74" spans="1:8" x14ac:dyDescent="0.2">
      <c r="A74" s="36"/>
      <c r="B74" s="24"/>
      <c r="C74" s="24"/>
      <c r="D74" s="24"/>
      <c r="E74" s="37"/>
      <c r="F74" s="30" t="str">
        <f>IFERROR(INDEX(Marques!$B$2:$B$41,MATCH($D74,Marques!$A$2:$A$41,0)),"")</f>
        <v/>
      </c>
      <c r="G74" s="31">
        <f t="shared" si="1"/>
        <v>0</v>
      </c>
      <c r="H74" s="24"/>
    </row>
    <row r="75" spans="1:8" x14ac:dyDescent="0.2">
      <c r="A75" s="32"/>
      <c r="B75" s="26"/>
      <c r="C75" s="26"/>
      <c r="D75" s="26"/>
      <c r="E75" s="33"/>
      <c r="F75" s="34" t="str">
        <f>IFERROR(INDEX(Marques!$B$2:$B$41,MATCH($D75,Marques!$A$2:$A$41,0)),"")</f>
        <v/>
      </c>
      <c r="G75" s="35">
        <f t="shared" si="1"/>
        <v>0</v>
      </c>
      <c r="H75" s="26"/>
    </row>
    <row r="76" spans="1:8" x14ac:dyDescent="0.2">
      <c r="A76" s="36"/>
      <c r="B76" s="24"/>
      <c r="C76" s="24"/>
      <c r="D76" s="24"/>
      <c r="E76" s="37"/>
      <c r="F76" s="30" t="str">
        <f>IFERROR(INDEX(Marques!$B$2:$B$41,MATCH($D76,Marques!$A$2:$A$41,0)),"")</f>
        <v/>
      </c>
      <c r="G76" s="31">
        <f t="shared" si="1"/>
        <v>0</v>
      </c>
      <c r="H76" s="24"/>
    </row>
    <row r="77" spans="1:8" x14ac:dyDescent="0.2">
      <c r="A77" s="32"/>
      <c r="B77" s="26"/>
      <c r="C77" s="26"/>
      <c r="D77" s="26"/>
      <c r="E77" s="33"/>
      <c r="F77" s="34" t="str">
        <f>IFERROR(INDEX(Marques!$B$2:$B$41,MATCH($D77,Marques!$A$2:$A$41,0)),"")</f>
        <v/>
      </c>
      <c r="G77" s="35">
        <f t="shared" si="1"/>
        <v>0</v>
      </c>
      <c r="H77" s="26"/>
    </row>
    <row r="78" spans="1:8" x14ac:dyDescent="0.2">
      <c r="A78" s="36"/>
      <c r="B78" s="24"/>
      <c r="C78" s="24"/>
      <c r="D78" s="24"/>
      <c r="E78" s="37"/>
      <c r="F78" s="30" t="str">
        <f>IFERROR(INDEX(Marques!$B$2:$B$41,MATCH($D78,Marques!$A$2:$A$41,0)),"")</f>
        <v/>
      </c>
      <c r="G78" s="31">
        <f t="shared" si="1"/>
        <v>0</v>
      </c>
      <c r="H78" s="24"/>
    </row>
    <row r="79" spans="1:8" x14ac:dyDescent="0.2">
      <c r="A79" s="32"/>
      <c r="B79" s="26"/>
      <c r="C79" s="26"/>
      <c r="D79" s="26"/>
      <c r="E79" s="33"/>
      <c r="F79" s="34" t="str">
        <f>IFERROR(INDEX(Marques!$B$2:$B$41,MATCH($D79,Marques!$A$2:$A$41,0)),"")</f>
        <v/>
      </c>
      <c r="G79" s="35">
        <f t="shared" si="1"/>
        <v>0</v>
      </c>
      <c r="H79" s="26"/>
    </row>
    <row r="80" spans="1:8" x14ac:dyDescent="0.2">
      <c r="A80" s="36"/>
      <c r="B80" s="24"/>
      <c r="C80" s="24"/>
      <c r="D80" s="24"/>
      <c r="E80" s="37"/>
      <c r="F80" s="30" t="str">
        <f>IFERROR(INDEX(Marques!$B$2:$B$41,MATCH($D80,Marques!$A$2:$A$41,0)),"")</f>
        <v/>
      </c>
      <c r="G80" s="31">
        <f t="shared" si="1"/>
        <v>0</v>
      </c>
      <c r="H80" s="24"/>
    </row>
    <row r="81" spans="1:8" x14ac:dyDescent="0.2">
      <c r="A81" s="32"/>
      <c r="B81" s="26"/>
      <c r="C81" s="26"/>
      <c r="D81" s="26"/>
      <c r="E81" s="33"/>
      <c r="F81" s="34" t="str">
        <f>IFERROR(INDEX(Marques!$B$2:$B$41,MATCH($D81,Marques!$A$2:$A$41,0)),"")</f>
        <v/>
      </c>
      <c r="G81" s="35">
        <f t="shared" si="1"/>
        <v>0</v>
      </c>
      <c r="H81" s="26"/>
    </row>
    <row r="82" spans="1:8" x14ac:dyDescent="0.2">
      <c r="A82" s="36"/>
      <c r="B82" s="24"/>
      <c r="C82" s="24"/>
      <c r="D82" s="24"/>
      <c r="E82" s="37"/>
      <c r="F82" s="30" t="str">
        <f>IFERROR(INDEX(Marques!$B$2:$B$41,MATCH($D82,Marques!$A$2:$A$41,0)),"")</f>
        <v/>
      </c>
      <c r="G82" s="31">
        <f t="shared" si="1"/>
        <v>0</v>
      </c>
      <c r="H82" s="24"/>
    </row>
    <row r="83" spans="1:8" x14ac:dyDescent="0.2">
      <c r="A83" s="32"/>
      <c r="B83" s="26"/>
      <c r="C83" s="26"/>
      <c r="D83" s="26"/>
      <c r="E83" s="33"/>
      <c r="F83" s="34" t="str">
        <f>IFERROR(INDEX(Marques!$B$2:$B$41,MATCH($D83,Marques!$A$2:$A$41,0)),"")</f>
        <v/>
      </c>
      <c r="G83" s="35">
        <f t="shared" si="1"/>
        <v>0</v>
      </c>
      <c r="H83" s="26"/>
    </row>
    <row r="84" spans="1:8" x14ac:dyDescent="0.2">
      <c r="A84" s="36"/>
      <c r="B84" s="24"/>
      <c r="C84" s="24"/>
      <c r="D84" s="24"/>
      <c r="E84" s="37"/>
      <c r="F84" s="30" t="str">
        <f>IFERROR(INDEX(Marques!$B$2:$B$41,MATCH($D84,Marques!$A$2:$A$41,0)),"")</f>
        <v/>
      </c>
      <c r="G84" s="31">
        <f t="shared" si="1"/>
        <v>0</v>
      </c>
      <c r="H84" s="24"/>
    </row>
    <row r="85" spans="1:8" x14ac:dyDescent="0.2">
      <c r="A85" s="32"/>
      <c r="B85" s="26"/>
      <c r="C85" s="26"/>
      <c r="D85" s="26"/>
      <c r="E85" s="33"/>
      <c r="F85" s="34" t="str">
        <f>IFERROR(INDEX(Marques!$B$2:$B$41,MATCH($D85,Marques!$A$2:$A$41,0)),"")</f>
        <v/>
      </c>
      <c r="G85" s="35">
        <f t="shared" si="1"/>
        <v>0</v>
      </c>
      <c r="H85" s="26"/>
    </row>
    <row r="86" spans="1:8" x14ac:dyDescent="0.2">
      <c r="A86" s="36"/>
      <c r="B86" s="24"/>
      <c r="C86" s="24"/>
      <c r="D86" s="24"/>
      <c r="E86" s="37"/>
      <c r="F86" s="30" t="str">
        <f>IFERROR(INDEX(Marques!$B$2:$B$41,MATCH($D86,Marques!$A$2:$A$41,0)),"")</f>
        <v/>
      </c>
      <c r="G86" s="31">
        <f t="shared" si="1"/>
        <v>0</v>
      </c>
      <c r="H86" s="24"/>
    </row>
    <row r="87" spans="1:8" x14ac:dyDescent="0.2">
      <c r="A87" s="32"/>
      <c r="B87" s="26"/>
      <c r="C87" s="26"/>
      <c r="D87" s="26"/>
      <c r="E87" s="33"/>
      <c r="F87" s="34" t="str">
        <f>IFERROR(INDEX(Marques!$B$2:$B$41,MATCH($D87,Marques!$A$2:$A$41,0)),"")</f>
        <v/>
      </c>
      <c r="G87" s="35">
        <f t="shared" si="1"/>
        <v>0</v>
      </c>
      <c r="H87" s="26"/>
    </row>
    <row r="88" spans="1:8" x14ac:dyDescent="0.2">
      <c r="A88" s="36"/>
      <c r="B88" s="24"/>
      <c r="C88" s="24"/>
      <c r="D88" s="24"/>
      <c r="E88" s="37"/>
      <c r="F88" s="30" t="str">
        <f>IFERROR(INDEX(Marques!$B$2:$B$41,MATCH($D88,Marques!$A$2:$A$41,0)),"")</f>
        <v/>
      </c>
      <c r="G88" s="31">
        <f t="shared" si="1"/>
        <v>0</v>
      </c>
      <c r="H88" s="24"/>
    </row>
    <row r="89" spans="1:8" x14ac:dyDescent="0.2">
      <c r="A89" s="32"/>
      <c r="B89" s="26"/>
      <c r="C89" s="26"/>
      <c r="D89" s="26"/>
      <c r="E89" s="33"/>
      <c r="F89" s="34" t="str">
        <f>IFERROR(INDEX(Marques!$B$2:$B$41,MATCH($D89,Marques!$A$2:$A$41,0)),"")</f>
        <v/>
      </c>
      <c r="G89" s="35">
        <f t="shared" si="1"/>
        <v>0</v>
      </c>
      <c r="H89" s="26"/>
    </row>
    <row r="90" spans="1:8" x14ac:dyDescent="0.2">
      <c r="A90" s="36"/>
      <c r="B90" s="24"/>
      <c r="C90" s="24"/>
      <c r="D90" s="24"/>
      <c r="E90" s="37"/>
      <c r="F90" s="30" t="str">
        <f>IFERROR(INDEX(Marques!$B$2:$B$41,MATCH($D90,Marques!$A$2:$A$41,0)),"")</f>
        <v/>
      </c>
      <c r="G90" s="31">
        <f t="shared" si="1"/>
        <v>0</v>
      </c>
      <c r="H90" s="24"/>
    </row>
    <row r="91" spans="1:8" x14ac:dyDescent="0.2">
      <c r="A91" s="32"/>
      <c r="B91" s="26"/>
      <c r="C91" s="26"/>
      <c r="D91" s="26"/>
      <c r="E91" s="33"/>
      <c r="F91" s="34" t="str">
        <f>IFERROR(INDEX(Marques!$B$2:$B$41,MATCH($D91,Marques!$A$2:$A$41,0)),"")</f>
        <v/>
      </c>
      <c r="G91" s="35">
        <f t="shared" si="1"/>
        <v>0</v>
      </c>
      <c r="H91" s="26"/>
    </row>
    <row r="92" spans="1:8" x14ac:dyDescent="0.2">
      <c r="A92" s="36"/>
      <c r="B92" s="24"/>
      <c r="C92" s="24"/>
      <c r="D92" s="24"/>
      <c r="E92" s="37"/>
      <c r="F92" s="30" t="str">
        <f>IFERROR(INDEX(Marques!$B$2:$B$41,MATCH($D92,Marques!$A$2:$A$41,0)),"")</f>
        <v/>
      </c>
      <c r="G92" s="31">
        <f t="shared" si="1"/>
        <v>0</v>
      </c>
      <c r="H92" s="24"/>
    </row>
    <row r="93" spans="1:8" x14ac:dyDescent="0.2">
      <c r="A93" s="32"/>
      <c r="B93" s="26"/>
      <c r="C93" s="26"/>
      <c r="D93" s="26"/>
      <c r="E93" s="33"/>
      <c r="F93" s="34" t="str">
        <f>IFERROR(INDEX(Marques!$B$2:$B$41,MATCH($D93,Marques!$A$2:$A$41,0)),"")</f>
        <v/>
      </c>
      <c r="G93" s="35">
        <f t="shared" si="1"/>
        <v>0</v>
      </c>
      <c r="H93" s="26"/>
    </row>
    <row r="94" spans="1:8" x14ac:dyDescent="0.2">
      <c r="A94" s="36"/>
      <c r="B94" s="24"/>
      <c r="C94" s="24"/>
      <c r="D94" s="24"/>
      <c r="E94" s="37"/>
      <c r="F94" s="30" t="str">
        <f>IFERROR(INDEX(Marques!$B$2:$B$41,MATCH($D94,Marques!$A$2:$A$41,0)),"")</f>
        <v/>
      </c>
      <c r="G94" s="31">
        <f t="shared" si="1"/>
        <v>0</v>
      </c>
      <c r="H94" s="24"/>
    </row>
    <row r="95" spans="1:8" x14ac:dyDescent="0.2">
      <c r="A95" s="32"/>
      <c r="B95" s="26"/>
      <c r="C95" s="26"/>
      <c r="D95" s="26"/>
      <c r="E95" s="33"/>
      <c r="F95" s="34" t="str">
        <f>IFERROR(INDEX(Marques!$B$2:$B$41,MATCH($D95,Marques!$A$2:$A$41,0)),"")</f>
        <v/>
      </c>
      <c r="G95" s="35">
        <f t="shared" si="1"/>
        <v>0</v>
      </c>
      <c r="H95" s="26"/>
    </row>
    <row r="96" spans="1:8" x14ac:dyDescent="0.2">
      <c r="A96" s="36"/>
      <c r="B96" s="24"/>
      <c r="C96" s="24"/>
      <c r="D96" s="24"/>
      <c r="E96" s="37"/>
      <c r="F96" s="30" t="str">
        <f>IFERROR(INDEX(Marques!$B$2:$B$41,MATCH($D96,Marques!$A$2:$A$41,0)),"")</f>
        <v/>
      </c>
      <c r="G96" s="31">
        <f t="shared" si="1"/>
        <v>0</v>
      </c>
      <c r="H96" s="24"/>
    </row>
    <row r="97" spans="1:8" x14ac:dyDescent="0.2">
      <c r="A97" s="32"/>
      <c r="B97" s="26"/>
      <c r="C97" s="26"/>
      <c r="D97" s="26"/>
      <c r="E97" s="33"/>
      <c r="F97" s="34" t="str">
        <f>IFERROR(INDEX(Marques!$B$2:$B$41,MATCH($D97,Marques!$A$2:$A$41,0)),"")</f>
        <v/>
      </c>
      <c r="G97" s="35">
        <f t="shared" si="1"/>
        <v>0</v>
      </c>
      <c r="H97" s="26"/>
    </row>
    <row r="98" spans="1:8" x14ac:dyDescent="0.2">
      <c r="A98" s="36"/>
      <c r="B98" s="24"/>
      <c r="C98" s="24"/>
      <c r="D98" s="24"/>
      <c r="E98" s="37"/>
      <c r="F98" s="30" t="str">
        <f>IFERROR(INDEX(Marques!$B$2:$B$41,MATCH($D98,Marques!$A$2:$A$41,0)),"")</f>
        <v/>
      </c>
      <c r="G98" s="31">
        <f t="shared" si="1"/>
        <v>0</v>
      </c>
      <c r="H98" s="24"/>
    </row>
    <row r="99" spans="1:8" x14ac:dyDescent="0.2">
      <c r="A99" s="32"/>
      <c r="B99" s="26"/>
      <c r="C99" s="26"/>
      <c r="D99" s="26"/>
      <c r="E99" s="33"/>
      <c r="F99" s="34" t="str">
        <f>IFERROR(INDEX(Marques!$B$2:$B$41,MATCH($D99,Marques!$A$2:$A$41,0)),"")</f>
        <v/>
      </c>
      <c r="G99" s="35">
        <f t="shared" si="1"/>
        <v>0</v>
      </c>
      <c r="H99" s="26"/>
    </row>
    <row r="100" spans="1:8" x14ac:dyDescent="0.2">
      <c r="A100" s="36"/>
      <c r="B100" s="24"/>
      <c r="C100" s="24"/>
      <c r="D100" s="24"/>
      <c r="E100" s="37"/>
      <c r="F100" s="30" t="str">
        <f>IFERROR(INDEX(Marques!$B$2:$B$41,MATCH($D100,Marques!$A$2:$A$41,0)),"")</f>
        <v/>
      </c>
      <c r="G100" s="31">
        <f t="shared" si="1"/>
        <v>0</v>
      </c>
      <c r="H100" s="24"/>
    </row>
    <row r="101" spans="1:8" x14ac:dyDescent="0.2">
      <c r="A101" s="32"/>
      <c r="B101" s="26"/>
      <c r="C101" s="26"/>
      <c r="D101" s="26"/>
      <c r="E101" s="33"/>
      <c r="F101" s="34" t="str">
        <f>IFERROR(INDEX(Marques!$B$2:$B$41,MATCH($D101,Marques!$A$2:$A$41,0)),"")</f>
        <v/>
      </c>
      <c r="G101" s="35">
        <f t="shared" si="1"/>
        <v>0</v>
      </c>
      <c r="H101" s="26"/>
    </row>
    <row r="102" spans="1:8" x14ac:dyDescent="0.2">
      <c r="A102" s="36"/>
      <c r="B102" s="24"/>
      <c r="C102" s="24"/>
      <c r="D102" s="24"/>
      <c r="E102" s="37"/>
      <c r="F102" s="30" t="str">
        <f>IFERROR(INDEX(Marques!$B$2:$B$41,MATCH($D102,Marques!$A$2:$A$41,0)),"")</f>
        <v/>
      </c>
      <c r="G102" s="31">
        <f t="shared" si="1"/>
        <v>0</v>
      </c>
      <c r="H102" s="24"/>
    </row>
    <row r="103" spans="1:8" x14ac:dyDescent="0.2">
      <c r="A103" s="32"/>
      <c r="B103" s="26"/>
      <c r="C103" s="26"/>
      <c r="D103" s="26"/>
      <c r="E103" s="33"/>
      <c r="F103" s="34" t="str">
        <f>IFERROR(INDEX(Marques!$B$2:$B$41,MATCH($D103,Marques!$A$2:$A$41,0)),"")</f>
        <v/>
      </c>
      <c r="G103" s="35">
        <f t="shared" si="1"/>
        <v>0</v>
      </c>
      <c r="H103" s="26"/>
    </row>
    <row r="104" spans="1:8" x14ac:dyDescent="0.2">
      <c r="A104" s="36"/>
      <c r="B104" s="24"/>
      <c r="C104" s="24"/>
      <c r="D104" s="24"/>
      <c r="E104" s="37"/>
      <c r="F104" s="30" t="str">
        <f>IFERROR(INDEX(Marques!$B$2:$B$41,MATCH($D104,Marques!$A$2:$A$41,0)),"")</f>
        <v/>
      </c>
      <c r="G104" s="31">
        <f t="shared" si="1"/>
        <v>0</v>
      </c>
      <c r="H104" s="24"/>
    </row>
    <row r="105" spans="1:8" x14ac:dyDescent="0.2">
      <c r="A105" s="32"/>
      <c r="B105" s="26"/>
      <c r="C105" s="26"/>
      <c r="D105" s="26"/>
      <c r="E105" s="33"/>
      <c r="F105" s="34" t="str">
        <f>IFERROR(INDEX(Marques!$B$2:$B$41,MATCH($D105,Marques!$A$2:$A$41,0)),"")</f>
        <v/>
      </c>
      <c r="G105" s="35">
        <f t="shared" si="1"/>
        <v>0</v>
      </c>
      <c r="H105" s="26"/>
    </row>
    <row r="106" spans="1:8" x14ac:dyDescent="0.2">
      <c r="A106" s="36"/>
      <c r="B106" s="24"/>
      <c r="C106" s="24"/>
      <c r="D106" s="24"/>
      <c r="E106" s="37"/>
      <c r="F106" s="30" t="str">
        <f>IFERROR(INDEX(Marques!$B$2:$B$41,MATCH($D106,Marques!$A$2:$A$41,0)),"")</f>
        <v/>
      </c>
      <c r="G106" s="31">
        <f t="shared" si="1"/>
        <v>0</v>
      </c>
      <c r="H106" s="24"/>
    </row>
    <row r="107" spans="1:8" x14ac:dyDescent="0.2">
      <c r="A107" s="32"/>
      <c r="B107" s="26"/>
      <c r="C107" s="26"/>
      <c r="D107" s="26"/>
      <c r="E107" s="33"/>
      <c r="F107" s="34" t="str">
        <f>IFERROR(INDEX(Marques!$B$2:$B$41,MATCH($D107,Marques!$A$2:$A$41,0)),"")</f>
        <v/>
      </c>
      <c r="G107" s="35">
        <f t="shared" si="1"/>
        <v>0</v>
      </c>
      <c r="H107" s="26"/>
    </row>
    <row r="108" spans="1:8" x14ac:dyDescent="0.2">
      <c r="A108" s="36"/>
      <c r="B108" s="24"/>
      <c r="C108" s="24"/>
      <c r="D108" s="24"/>
      <c r="E108" s="37"/>
      <c r="F108" s="30" t="str">
        <f>IFERROR(INDEX(Marques!$B$2:$B$41,MATCH($D108,Marques!$A$2:$A$41,0)),"")</f>
        <v/>
      </c>
      <c r="G108" s="31">
        <f t="shared" si="1"/>
        <v>0</v>
      </c>
      <c r="H108" s="24"/>
    </row>
    <row r="109" spans="1:8" x14ac:dyDescent="0.2">
      <c r="A109" s="32"/>
      <c r="B109" s="26"/>
      <c r="C109" s="26"/>
      <c r="D109" s="26"/>
      <c r="E109" s="33"/>
      <c r="F109" s="34" t="str">
        <f>IFERROR(INDEX(Marques!$B$2:$B$41,MATCH($D109,Marques!$A$2:$A$41,0)),"")</f>
        <v/>
      </c>
      <c r="G109" s="35">
        <f t="shared" si="1"/>
        <v>0</v>
      </c>
      <c r="H109" s="26"/>
    </row>
    <row r="110" spans="1:8" x14ac:dyDescent="0.2">
      <c r="A110" s="36"/>
      <c r="B110" s="24"/>
      <c r="C110" s="24"/>
      <c r="D110" s="24"/>
      <c r="E110" s="37"/>
      <c r="F110" s="30" t="str">
        <f>IFERROR(INDEX(Marques!$B$2:$B$41,MATCH($D110,Marques!$A$2:$A$41,0)),"")</f>
        <v/>
      </c>
      <c r="G110" s="31">
        <f t="shared" si="1"/>
        <v>0</v>
      </c>
      <c r="H110" s="24"/>
    </row>
    <row r="111" spans="1:8" x14ac:dyDescent="0.2">
      <c r="A111" s="32"/>
      <c r="B111" s="26"/>
      <c r="C111" s="26"/>
      <c r="D111" s="26"/>
      <c r="E111" s="33"/>
      <c r="F111" s="34" t="str">
        <f>IFERROR(INDEX(Marques!$B$2:$B$41,MATCH($D111,Marques!$A$2:$A$41,0)),"")</f>
        <v/>
      </c>
      <c r="G111" s="35">
        <f t="shared" si="1"/>
        <v>0</v>
      </c>
      <c r="H111" s="26"/>
    </row>
    <row r="112" spans="1:8" x14ac:dyDescent="0.2">
      <c r="A112" s="36"/>
      <c r="B112" s="24"/>
      <c r="C112" s="24"/>
      <c r="D112" s="24"/>
      <c r="E112" s="37"/>
      <c r="F112" s="30" t="str">
        <f>IFERROR(INDEX(Marques!$B$2:$B$41,MATCH($D112,Marques!$A$2:$A$41,0)),"")</f>
        <v/>
      </c>
      <c r="G112" s="31">
        <f t="shared" si="1"/>
        <v>0</v>
      </c>
      <c r="H112" s="24"/>
    </row>
    <row r="113" spans="1:8" x14ac:dyDescent="0.2">
      <c r="A113" s="32"/>
      <c r="B113" s="26"/>
      <c r="C113" s="26"/>
      <c r="D113" s="26"/>
      <c r="E113" s="33"/>
      <c r="F113" s="34" t="str">
        <f>IFERROR(INDEX(Marques!$B$2:$B$41,MATCH($D113,Marques!$A$2:$A$41,0)),"")</f>
        <v/>
      </c>
      <c r="G113" s="35">
        <f t="shared" si="1"/>
        <v>0</v>
      </c>
      <c r="H113" s="26"/>
    </row>
    <row r="114" spans="1:8" x14ac:dyDescent="0.2">
      <c r="A114" s="36"/>
      <c r="B114" s="24"/>
      <c r="C114" s="24"/>
      <c r="D114" s="24"/>
      <c r="E114" s="37"/>
      <c r="F114" s="30" t="str">
        <f>IFERROR(INDEX(Marques!$B$2:$B$41,MATCH($D114,Marques!$A$2:$A$41,0)),"")</f>
        <v/>
      </c>
      <c r="G114" s="31">
        <f t="shared" si="1"/>
        <v>0</v>
      </c>
      <c r="H114" s="24"/>
    </row>
    <row r="115" spans="1:8" x14ac:dyDescent="0.2">
      <c r="A115" s="32"/>
      <c r="B115" s="26"/>
      <c r="C115" s="26"/>
      <c r="D115" s="26"/>
      <c r="E115" s="33"/>
      <c r="F115" s="34" t="str">
        <f>IFERROR(INDEX(Marques!$B$2:$B$41,MATCH($D115,Marques!$A$2:$A$41,0)),"")</f>
        <v/>
      </c>
      <c r="G115" s="35">
        <f t="shared" si="1"/>
        <v>0</v>
      </c>
      <c r="H115" s="26"/>
    </row>
    <row r="116" spans="1:8" x14ac:dyDescent="0.2">
      <c r="A116" s="36"/>
      <c r="B116" s="24"/>
      <c r="C116" s="24"/>
      <c r="D116" s="24"/>
      <c r="E116" s="37"/>
      <c r="F116" s="30" t="str">
        <f>IFERROR(INDEX(Marques!$B$2:$B$41,MATCH($D116,Marques!$A$2:$A$41,0)),"")</f>
        <v/>
      </c>
      <c r="G116" s="31">
        <f t="shared" si="1"/>
        <v>0</v>
      </c>
      <c r="H116" s="24"/>
    </row>
    <row r="117" spans="1:8" x14ac:dyDescent="0.2">
      <c r="A117" s="32"/>
      <c r="B117" s="26"/>
      <c r="C117" s="26"/>
      <c r="D117" s="26"/>
      <c r="E117" s="33"/>
      <c r="F117" s="34" t="str">
        <f>IFERROR(INDEX(Marques!$B$2:$B$41,MATCH($D117,Marques!$A$2:$A$41,0)),"")</f>
        <v/>
      </c>
      <c r="G117" s="35">
        <f t="shared" si="1"/>
        <v>0</v>
      </c>
      <c r="H117" s="26"/>
    </row>
    <row r="118" spans="1:8" x14ac:dyDescent="0.2">
      <c r="A118" s="36"/>
      <c r="B118" s="24"/>
      <c r="C118" s="24"/>
      <c r="D118" s="24"/>
      <c r="E118" s="37"/>
      <c r="F118" s="30" t="str">
        <f>IFERROR(INDEX(Marques!$B$2:$B$41,MATCH($D118,Marques!$A$2:$A$41,0)),"")</f>
        <v/>
      </c>
      <c r="G118" s="31">
        <f t="shared" si="1"/>
        <v>0</v>
      </c>
      <c r="H118" s="24"/>
    </row>
    <row r="119" spans="1:8" x14ac:dyDescent="0.2">
      <c r="A119" s="32"/>
      <c r="B119" s="26"/>
      <c r="C119" s="26"/>
      <c r="D119" s="26"/>
      <c r="E119" s="33"/>
      <c r="F119" s="34" t="str">
        <f>IFERROR(INDEX(Marques!$B$2:$B$41,MATCH($D119,Marques!$A$2:$A$41,0)),"")</f>
        <v/>
      </c>
      <c r="G119" s="35">
        <f t="shared" si="1"/>
        <v>0</v>
      </c>
      <c r="H119" s="26"/>
    </row>
    <row r="120" spans="1:8" x14ac:dyDescent="0.2">
      <c r="A120" s="36"/>
      <c r="B120" s="24"/>
      <c r="C120" s="24"/>
      <c r="D120" s="24"/>
      <c r="E120" s="37"/>
      <c r="F120" s="30" t="str">
        <f>IFERROR(INDEX(Marques!$B$2:$B$41,MATCH($D120,Marques!$A$2:$A$41,0)),"")</f>
        <v/>
      </c>
      <c r="G120" s="31">
        <f t="shared" si="1"/>
        <v>0</v>
      </c>
      <c r="H120" s="24"/>
    </row>
    <row r="121" spans="1:8" x14ac:dyDescent="0.2">
      <c r="A121" s="32"/>
      <c r="B121" s="26"/>
      <c r="C121" s="26"/>
      <c r="D121" s="26"/>
      <c r="E121" s="33"/>
      <c r="F121" s="34" t="str">
        <f>IFERROR(INDEX(Marques!$B$2:$B$41,MATCH($D121,Marques!$A$2:$A$41,0)),"")</f>
        <v/>
      </c>
      <c r="G121" s="35">
        <f t="shared" si="1"/>
        <v>0</v>
      </c>
      <c r="H121" s="26"/>
    </row>
    <row r="122" spans="1:8" x14ac:dyDescent="0.2">
      <c r="A122" s="36"/>
      <c r="B122" s="24"/>
      <c r="C122" s="24"/>
      <c r="D122" s="24"/>
      <c r="E122" s="37"/>
      <c r="F122" s="30" t="str">
        <f>IFERROR(INDEX(Marques!$B$2:$B$41,MATCH($D122,Marques!$A$2:$A$41,0)),"")</f>
        <v/>
      </c>
      <c r="G122" s="31">
        <f t="shared" si="1"/>
        <v>0</v>
      </c>
      <c r="H122" s="24"/>
    </row>
    <row r="123" spans="1:8" x14ac:dyDescent="0.2">
      <c r="A123" s="32"/>
      <c r="B123" s="26"/>
      <c r="C123" s="26"/>
      <c r="D123" s="26"/>
      <c r="E123" s="33"/>
      <c r="F123" s="34" t="str">
        <f>IFERROR(INDEX(Marques!$B$2:$B$41,MATCH($D123,Marques!$A$2:$A$41,0)),"")</f>
        <v/>
      </c>
      <c r="G123" s="35">
        <f t="shared" si="1"/>
        <v>0</v>
      </c>
      <c r="H123" s="26"/>
    </row>
    <row r="124" spans="1:8" x14ac:dyDescent="0.2">
      <c r="A124" s="36"/>
      <c r="B124" s="24"/>
      <c r="C124" s="24"/>
      <c r="D124" s="24"/>
      <c r="E124" s="37"/>
      <c r="F124" s="30" t="str">
        <f>IFERROR(INDEX(Marques!$B$2:$B$41,MATCH($D124,Marques!$A$2:$A$41,0)),"")</f>
        <v/>
      </c>
      <c r="G124" s="31">
        <f t="shared" si="1"/>
        <v>0</v>
      </c>
      <c r="H124" s="24"/>
    </row>
    <row r="125" spans="1:8" x14ac:dyDescent="0.2">
      <c r="A125" s="32"/>
      <c r="B125" s="26"/>
      <c r="C125" s="26"/>
      <c r="D125" s="26"/>
      <c r="E125" s="33"/>
      <c r="F125" s="34" t="str">
        <f>IFERROR(INDEX(Marques!$B$2:$B$41,MATCH($D125,Marques!$A$2:$A$41,0)),"")</f>
        <v/>
      </c>
      <c r="G125" s="35">
        <f t="shared" si="1"/>
        <v>0</v>
      </c>
      <c r="H125" s="26"/>
    </row>
    <row r="126" spans="1:8" x14ac:dyDescent="0.2">
      <c r="A126" s="36"/>
      <c r="B126" s="24"/>
      <c r="C126" s="24"/>
      <c r="D126" s="24"/>
      <c r="E126" s="37"/>
      <c r="F126" s="30" t="str">
        <f>IFERROR(INDEX(Marques!$B$2:$B$41,MATCH($D126,Marques!$A$2:$A$41,0)),"")</f>
        <v/>
      </c>
      <c r="G126" s="31">
        <f t="shared" si="1"/>
        <v>0</v>
      </c>
      <c r="H126" s="24"/>
    </row>
    <row r="127" spans="1:8" x14ac:dyDescent="0.2">
      <c r="A127" s="32"/>
      <c r="B127" s="26"/>
      <c r="C127" s="26"/>
      <c r="D127" s="26"/>
      <c r="E127" s="33"/>
      <c r="F127" s="34" t="str">
        <f>IFERROR(INDEX(Marques!$B$2:$B$41,MATCH($D127,Marques!$A$2:$A$41,0)),"")</f>
        <v/>
      </c>
      <c r="G127" s="35">
        <f t="shared" si="1"/>
        <v>0</v>
      </c>
      <c r="H127" s="26"/>
    </row>
    <row r="128" spans="1:8" x14ac:dyDescent="0.2">
      <c r="A128" s="36"/>
      <c r="B128" s="24"/>
      <c r="C128" s="24"/>
      <c r="D128" s="24"/>
      <c r="E128" s="37"/>
      <c r="F128" s="30" t="str">
        <f>IFERROR(INDEX(Marques!$B$2:$B$41,MATCH($D128,Marques!$A$2:$A$41,0)),"")</f>
        <v/>
      </c>
      <c r="G128" s="31">
        <f t="shared" si="1"/>
        <v>0</v>
      </c>
      <c r="H128" s="24"/>
    </row>
    <row r="129" spans="1:8" x14ac:dyDescent="0.2">
      <c r="A129" s="32"/>
      <c r="B129" s="26"/>
      <c r="C129" s="26"/>
      <c r="D129" s="26"/>
      <c r="E129" s="33"/>
      <c r="F129" s="34" t="str">
        <f>IFERROR(INDEX(Marques!$B$2:$B$41,MATCH($D129,Marques!$A$2:$A$41,0)),"")</f>
        <v/>
      </c>
      <c r="G129" s="35">
        <f t="shared" si="1"/>
        <v>0</v>
      </c>
      <c r="H129" s="26"/>
    </row>
    <row r="130" spans="1:8" x14ac:dyDescent="0.2">
      <c r="A130" s="36"/>
      <c r="B130" s="24"/>
      <c r="C130" s="24"/>
      <c r="D130" s="24"/>
      <c r="E130" s="37"/>
      <c r="F130" s="30" t="str">
        <f>IFERROR(INDEX(Marques!$B$2:$B$41,MATCH($D130,Marques!$A$2:$A$41,0)),"")</f>
        <v/>
      </c>
      <c r="G130" s="31">
        <f t="shared" ref="G130:G193" si="2">IFERROR($E130*$F130,0)</f>
        <v>0</v>
      </c>
      <c r="H130" s="24"/>
    </row>
    <row r="131" spans="1:8" x14ac:dyDescent="0.2">
      <c r="A131" s="32"/>
      <c r="B131" s="26"/>
      <c r="C131" s="26"/>
      <c r="D131" s="26"/>
      <c r="E131" s="33"/>
      <c r="F131" s="34" t="str">
        <f>IFERROR(INDEX(Marques!$B$2:$B$41,MATCH($D131,Marques!$A$2:$A$41,0)),"")</f>
        <v/>
      </c>
      <c r="G131" s="35">
        <f t="shared" si="2"/>
        <v>0</v>
      </c>
      <c r="H131" s="26"/>
    </row>
    <row r="132" spans="1:8" x14ac:dyDescent="0.2">
      <c r="A132" s="36"/>
      <c r="B132" s="24"/>
      <c r="C132" s="24"/>
      <c r="D132" s="24"/>
      <c r="E132" s="37"/>
      <c r="F132" s="30" t="str">
        <f>IFERROR(INDEX(Marques!$B$2:$B$41,MATCH($D132,Marques!$A$2:$A$41,0)),"")</f>
        <v/>
      </c>
      <c r="G132" s="31">
        <f t="shared" si="2"/>
        <v>0</v>
      </c>
      <c r="H132" s="24"/>
    </row>
    <row r="133" spans="1:8" x14ac:dyDescent="0.2">
      <c r="A133" s="32"/>
      <c r="B133" s="26"/>
      <c r="C133" s="26"/>
      <c r="D133" s="26"/>
      <c r="E133" s="33"/>
      <c r="F133" s="34" t="str">
        <f>IFERROR(INDEX(Marques!$B$2:$B$41,MATCH($D133,Marques!$A$2:$A$41,0)),"")</f>
        <v/>
      </c>
      <c r="G133" s="35">
        <f t="shared" si="2"/>
        <v>0</v>
      </c>
      <c r="H133" s="26"/>
    </row>
    <row r="134" spans="1:8" x14ac:dyDescent="0.2">
      <c r="A134" s="36"/>
      <c r="B134" s="24"/>
      <c r="C134" s="24"/>
      <c r="D134" s="24"/>
      <c r="E134" s="37"/>
      <c r="F134" s="30" t="str">
        <f>IFERROR(INDEX(Marques!$B$2:$B$41,MATCH($D134,Marques!$A$2:$A$41,0)),"")</f>
        <v/>
      </c>
      <c r="G134" s="31">
        <f t="shared" si="2"/>
        <v>0</v>
      </c>
      <c r="H134" s="24"/>
    </row>
    <row r="135" spans="1:8" x14ac:dyDescent="0.2">
      <c r="A135" s="32"/>
      <c r="B135" s="26"/>
      <c r="C135" s="26"/>
      <c r="D135" s="26"/>
      <c r="E135" s="33"/>
      <c r="F135" s="34" t="str">
        <f>IFERROR(INDEX(Marques!$B$2:$B$41,MATCH($D135,Marques!$A$2:$A$41,0)),"")</f>
        <v/>
      </c>
      <c r="G135" s="35">
        <f t="shared" si="2"/>
        <v>0</v>
      </c>
      <c r="H135" s="26"/>
    </row>
    <row r="136" spans="1:8" x14ac:dyDescent="0.2">
      <c r="A136" s="36"/>
      <c r="B136" s="24"/>
      <c r="C136" s="24"/>
      <c r="D136" s="24"/>
      <c r="E136" s="37"/>
      <c r="F136" s="30" t="str">
        <f>IFERROR(INDEX(Marques!$B$2:$B$41,MATCH($D136,Marques!$A$2:$A$41,0)),"")</f>
        <v/>
      </c>
      <c r="G136" s="31">
        <f t="shared" si="2"/>
        <v>0</v>
      </c>
      <c r="H136" s="24"/>
    </row>
    <row r="137" spans="1:8" x14ac:dyDescent="0.2">
      <c r="A137" s="32"/>
      <c r="B137" s="26"/>
      <c r="C137" s="26"/>
      <c r="D137" s="26"/>
      <c r="E137" s="33"/>
      <c r="F137" s="34" t="str">
        <f>IFERROR(INDEX(Marques!$B$2:$B$41,MATCH($D137,Marques!$A$2:$A$41,0)),"")</f>
        <v/>
      </c>
      <c r="G137" s="35">
        <f t="shared" si="2"/>
        <v>0</v>
      </c>
      <c r="H137" s="26"/>
    </row>
    <row r="138" spans="1:8" x14ac:dyDescent="0.2">
      <c r="A138" s="36"/>
      <c r="B138" s="24"/>
      <c r="C138" s="24"/>
      <c r="D138" s="24"/>
      <c r="E138" s="37"/>
      <c r="F138" s="30" t="str">
        <f>IFERROR(INDEX(Marques!$B$2:$B$41,MATCH($D138,Marques!$A$2:$A$41,0)),"")</f>
        <v/>
      </c>
      <c r="G138" s="31">
        <f t="shared" si="2"/>
        <v>0</v>
      </c>
      <c r="H138" s="24"/>
    </row>
    <row r="139" spans="1:8" x14ac:dyDescent="0.2">
      <c r="A139" s="32"/>
      <c r="B139" s="26"/>
      <c r="C139" s="26"/>
      <c r="D139" s="26"/>
      <c r="E139" s="33"/>
      <c r="F139" s="34" t="str">
        <f>IFERROR(INDEX(Marques!$B$2:$B$41,MATCH($D139,Marques!$A$2:$A$41,0)),"")</f>
        <v/>
      </c>
      <c r="G139" s="35">
        <f t="shared" si="2"/>
        <v>0</v>
      </c>
      <c r="H139" s="26"/>
    </row>
    <row r="140" spans="1:8" x14ac:dyDescent="0.2">
      <c r="A140" s="36"/>
      <c r="B140" s="24"/>
      <c r="C140" s="24"/>
      <c r="D140" s="24"/>
      <c r="E140" s="37"/>
      <c r="F140" s="30" t="str">
        <f>IFERROR(INDEX(Marques!$B$2:$B$41,MATCH($D140,Marques!$A$2:$A$41,0)),"")</f>
        <v/>
      </c>
      <c r="G140" s="31">
        <f t="shared" si="2"/>
        <v>0</v>
      </c>
      <c r="H140" s="24"/>
    </row>
    <row r="141" spans="1:8" x14ac:dyDescent="0.2">
      <c r="A141" s="32"/>
      <c r="B141" s="26"/>
      <c r="C141" s="26"/>
      <c r="D141" s="26"/>
      <c r="E141" s="33"/>
      <c r="F141" s="34" t="str">
        <f>IFERROR(INDEX(Marques!$B$2:$B$41,MATCH($D141,Marques!$A$2:$A$41,0)),"")</f>
        <v/>
      </c>
      <c r="G141" s="35">
        <f t="shared" si="2"/>
        <v>0</v>
      </c>
      <c r="H141" s="26"/>
    </row>
    <row r="142" spans="1:8" x14ac:dyDescent="0.2">
      <c r="A142" s="36"/>
      <c r="B142" s="24"/>
      <c r="C142" s="24"/>
      <c r="D142" s="24"/>
      <c r="E142" s="37"/>
      <c r="F142" s="30" t="str">
        <f>IFERROR(INDEX(Marques!$B$2:$B$41,MATCH($D142,Marques!$A$2:$A$41,0)),"")</f>
        <v/>
      </c>
      <c r="G142" s="31">
        <f t="shared" si="2"/>
        <v>0</v>
      </c>
      <c r="H142" s="24"/>
    </row>
    <row r="143" spans="1:8" x14ac:dyDescent="0.2">
      <c r="A143" s="32"/>
      <c r="B143" s="26"/>
      <c r="C143" s="26"/>
      <c r="D143" s="26"/>
      <c r="E143" s="33"/>
      <c r="F143" s="34" t="str">
        <f>IFERROR(INDEX(Marques!$B$2:$B$41,MATCH($D143,Marques!$A$2:$A$41,0)),"")</f>
        <v/>
      </c>
      <c r="G143" s="35">
        <f t="shared" si="2"/>
        <v>0</v>
      </c>
      <c r="H143" s="26"/>
    </row>
    <row r="144" spans="1:8" x14ac:dyDescent="0.2">
      <c r="A144" s="36"/>
      <c r="B144" s="24"/>
      <c r="C144" s="24"/>
      <c r="D144" s="24"/>
      <c r="E144" s="37"/>
      <c r="F144" s="30" t="str">
        <f>IFERROR(INDEX(Marques!$B$2:$B$41,MATCH($D144,Marques!$A$2:$A$41,0)),"")</f>
        <v/>
      </c>
      <c r="G144" s="31">
        <f t="shared" si="2"/>
        <v>0</v>
      </c>
      <c r="H144" s="24"/>
    </row>
    <row r="145" spans="1:8" x14ac:dyDescent="0.2">
      <c r="A145" s="32"/>
      <c r="B145" s="26"/>
      <c r="C145" s="26"/>
      <c r="D145" s="26"/>
      <c r="E145" s="33"/>
      <c r="F145" s="34" t="str">
        <f>IFERROR(INDEX(Marques!$B$2:$B$41,MATCH($D145,Marques!$A$2:$A$41,0)),"")</f>
        <v/>
      </c>
      <c r="G145" s="35">
        <f t="shared" si="2"/>
        <v>0</v>
      </c>
      <c r="H145" s="26"/>
    </row>
    <row r="146" spans="1:8" x14ac:dyDescent="0.2">
      <c r="A146" s="36"/>
      <c r="B146" s="24"/>
      <c r="C146" s="24"/>
      <c r="D146" s="24"/>
      <c r="E146" s="37"/>
      <c r="F146" s="30" t="str">
        <f>IFERROR(INDEX(Marques!$B$2:$B$41,MATCH($D146,Marques!$A$2:$A$41,0)),"")</f>
        <v/>
      </c>
      <c r="G146" s="31">
        <f t="shared" si="2"/>
        <v>0</v>
      </c>
      <c r="H146" s="24"/>
    </row>
    <row r="147" spans="1:8" x14ac:dyDescent="0.2">
      <c r="A147" s="32"/>
      <c r="B147" s="26"/>
      <c r="C147" s="26"/>
      <c r="D147" s="26"/>
      <c r="E147" s="33"/>
      <c r="F147" s="34" t="str">
        <f>IFERROR(INDEX(Marques!$B$2:$B$41,MATCH($D147,Marques!$A$2:$A$41,0)),"")</f>
        <v/>
      </c>
      <c r="G147" s="35">
        <f t="shared" si="2"/>
        <v>0</v>
      </c>
      <c r="H147" s="26"/>
    </row>
    <row r="148" spans="1:8" x14ac:dyDescent="0.2">
      <c r="A148" s="36"/>
      <c r="B148" s="24"/>
      <c r="C148" s="24"/>
      <c r="D148" s="24"/>
      <c r="E148" s="37"/>
      <c r="F148" s="30" t="str">
        <f>IFERROR(INDEX(Marques!$B$2:$B$41,MATCH($D148,Marques!$A$2:$A$41,0)),"")</f>
        <v/>
      </c>
      <c r="G148" s="31">
        <f t="shared" si="2"/>
        <v>0</v>
      </c>
      <c r="H148" s="24"/>
    </row>
    <row r="149" spans="1:8" x14ac:dyDescent="0.2">
      <c r="A149" s="32"/>
      <c r="B149" s="26"/>
      <c r="C149" s="26"/>
      <c r="D149" s="26"/>
      <c r="E149" s="33"/>
      <c r="F149" s="34" t="str">
        <f>IFERROR(INDEX(Marques!$B$2:$B$41,MATCH($D149,Marques!$A$2:$A$41,0)),"")</f>
        <v/>
      </c>
      <c r="G149" s="35">
        <f t="shared" si="2"/>
        <v>0</v>
      </c>
      <c r="H149" s="26"/>
    </row>
    <row r="150" spans="1:8" x14ac:dyDescent="0.2">
      <c r="A150" s="36"/>
      <c r="B150" s="24"/>
      <c r="C150" s="24"/>
      <c r="D150" s="24"/>
      <c r="E150" s="37"/>
      <c r="F150" s="30" t="str">
        <f>IFERROR(INDEX(Marques!$B$2:$B$41,MATCH($D150,Marques!$A$2:$A$41,0)),"")</f>
        <v/>
      </c>
      <c r="G150" s="31">
        <f t="shared" si="2"/>
        <v>0</v>
      </c>
      <c r="H150" s="24"/>
    </row>
    <row r="151" spans="1:8" x14ac:dyDescent="0.2">
      <c r="A151" s="32"/>
      <c r="B151" s="26"/>
      <c r="C151" s="26"/>
      <c r="D151" s="26"/>
      <c r="E151" s="33"/>
      <c r="F151" s="34" t="str">
        <f>IFERROR(INDEX(Marques!$B$2:$B$41,MATCH($D151,Marques!$A$2:$A$41,0)),"")</f>
        <v/>
      </c>
      <c r="G151" s="35">
        <f t="shared" si="2"/>
        <v>0</v>
      </c>
      <c r="H151" s="26"/>
    </row>
    <row r="152" spans="1:8" x14ac:dyDescent="0.2">
      <c r="A152" s="36"/>
      <c r="B152" s="24"/>
      <c r="C152" s="24"/>
      <c r="D152" s="24"/>
      <c r="E152" s="37"/>
      <c r="F152" s="30" t="str">
        <f>IFERROR(INDEX(Marques!$B$2:$B$41,MATCH($D152,Marques!$A$2:$A$41,0)),"")</f>
        <v/>
      </c>
      <c r="G152" s="31">
        <f t="shared" si="2"/>
        <v>0</v>
      </c>
      <c r="H152" s="24"/>
    </row>
    <row r="153" spans="1:8" x14ac:dyDescent="0.2">
      <c r="A153" s="32"/>
      <c r="B153" s="26"/>
      <c r="C153" s="26"/>
      <c r="D153" s="26"/>
      <c r="E153" s="33"/>
      <c r="F153" s="34" t="str">
        <f>IFERROR(INDEX(Marques!$B$2:$B$41,MATCH($D153,Marques!$A$2:$A$41,0)),"")</f>
        <v/>
      </c>
      <c r="G153" s="35">
        <f t="shared" si="2"/>
        <v>0</v>
      </c>
      <c r="H153" s="26"/>
    </row>
    <row r="154" spans="1:8" x14ac:dyDescent="0.2">
      <c r="A154" s="36"/>
      <c r="B154" s="24"/>
      <c r="C154" s="24"/>
      <c r="D154" s="24"/>
      <c r="E154" s="37"/>
      <c r="F154" s="30" t="str">
        <f>IFERROR(INDEX(Marques!$B$2:$B$41,MATCH($D154,Marques!$A$2:$A$41,0)),"")</f>
        <v/>
      </c>
      <c r="G154" s="31">
        <f t="shared" si="2"/>
        <v>0</v>
      </c>
      <c r="H154" s="24"/>
    </row>
    <row r="155" spans="1:8" x14ac:dyDescent="0.2">
      <c r="A155" s="32"/>
      <c r="B155" s="26"/>
      <c r="C155" s="26"/>
      <c r="D155" s="26"/>
      <c r="E155" s="33"/>
      <c r="F155" s="34" t="str">
        <f>IFERROR(INDEX(Marques!$B$2:$B$41,MATCH($D155,Marques!$A$2:$A$41,0)),"")</f>
        <v/>
      </c>
      <c r="G155" s="35">
        <f t="shared" si="2"/>
        <v>0</v>
      </c>
      <c r="H155" s="26"/>
    </row>
    <row r="156" spans="1:8" x14ac:dyDescent="0.2">
      <c r="A156" s="36"/>
      <c r="B156" s="24"/>
      <c r="C156" s="24"/>
      <c r="D156" s="24"/>
      <c r="E156" s="37"/>
      <c r="F156" s="30" t="str">
        <f>IFERROR(INDEX(Marques!$B$2:$B$41,MATCH($D156,Marques!$A$2:$A$41,0)),"")</f>
        <v/>
      </c>
      <c r="G156" s="31">
        <f t="shared" si="2"/>
        <v>0</v>
      </c>
      <c r="H156" s="24"/>
    </row>
    <row r="157" spans="1:8" x14ac:dyDescent="0.2">
      <c r="A157" s="32"/>
      <c r="B157" s="26"/>
      <c r="C157" s="26"/>
      <c r="D157" s="26"/>
      <c r="E157" s="33"/>
      <c r="F157" s="34" t="str">
        <f>IFERROR(INDEX(Marques!$B$2:$B$41,MATCH($D157,Marques!$A$2:$A$41,0)),"")</f>
        <v/>
      </c>
      <c r="G157" s="35">
        <f t="shared" si="2"/>
        <v>0</v>
      </c>
      <c r="H157" s="26"/>
    </row>
    <row r="158" spans="1:8" x14ac:dyDescent="0.2">
      <c r="A158" s="36"/>
      <c r="B158" s="24"/>
      <c r="C158" s="24"/>
      <c r="D158" s="24"/>
      <c r="E158" s="37"/>
      <c r="F158" s="30" t="str">
        <f>IFERROR(INDEX(Marques!$B$2:$B$41,MATCH($D158,Marques!$A$2:$A$41,0)),"")</f>
        <v/>
      </c>
      <c r="G158" s="31">
        <f t="shared" si="2"/>
        <v>0</v>
      </c>
      <c r="H158" s="24"/>
    </row>
    <row r="159" spans="1:8" x14ac:dyDescent="0.2">
      <c r="A159" s="32"/>
      <c r="B159" s="26"/>
      <c r="C159" s="26"/>
      <c r="D159" s="26"/>
      <c r="E159" s="33"/>
      <c r="F159" s="34" t="str">
        <f>IFERROR(INDEX(Marques!$B$2:$B$41,MATCH($D159,Marques!$A$2:$A$41,0)),"")</f>
        <v/>
      </c>
      <c r="G159" s="35">
        <f t="shared" si="2"/>
        <v>0</v>
      </c>
      <c r="H159" s="26"/>
    </row>
    <row r="160" spans="1:8" x14ac:dyDescent="0.2">
      <c r="A160" s="36"/>
      <c r="B160" s="24"/>
      <c r="C160" s="24"/>
      <c r="D160" s="24"/>
      <c r="E160" s="37"/>
      <c r="F160" s="30" t="str">
        <f>IFERROR(INDEX(Marques!$B$2:$B$41,MATCH($D160,Marques!$A$2:$A$41,0)),"")</f>
        <v/>
      </c>
      <c r="G160" s="31">
        <f t="shared" si="2"/>
        <v>0</v>
      </c>
      <c r="H160" s="24"/>
    </row>
    <row r="161" spans="1:8" x14ac:dyDescent="0.2">
      <c r="A161" s="32"/>
      <c r="B161" s="26"/>
      <c r="C161" s="26"/>
      <c r="D161" s="26"/>
      <c r="E161" s="33"/>
      <c r="F161" s="34" t="str">
        <f>IFERROR(INDEX(Marques!$B$2:$B$41,MATCH($D161,Marques!$A$2:$A$41,0)),"")</f>
        <v/>
      </c>
      <c r="G161" s="35">
        <f t="shared" si="2"/>
        <v>0</v>
      </c>
      <c r="H161" s="26"/>
    </row>
    <row r="162" spans="1:8" x14ac:dyDescent="0.2">
      <c r="A162" s="36"/>
      <c r="B162" s="24"/>
      <c r="C162" s="24"/>
      <c r="D162" s="24"/>
      <c r="E162" s="37"/>
      <c r="F162" s="30" t="str">
        <f>IFERROR(INDEX(Marques!$B$2:$B$41,MATCH($D162,Marques!$A$2:$A$41,0)),"")</f>
        <v/>
      </c>
      <c r="G162" s="31">
        <f t="shared" si="2"/>
        <v>0</v>
      </c>
      <c r="H162" s="24"/>
    </row>
    <row r="163" spans="1:8" x14ac:dyDescent="0.2">
      <c r="A163" s="32"/>
      <c r="B163" s="26"/>
      <c r="C163" s="26"/>
      <c r="D163" s="26"/>
      <c r="E163" s="33"/>
      <c r="F163" s="34" t="str">
        <f>IFERROR(INDEX(Marques!$B$2:$B$41,MATCH($D163,Marques!$A$2:$A$41,0)),"")</f>
        <v/>
      </c>
      <c r="G163" s="35">
        <f t="shared" si="2"/>
        <v>0</v>
      </c>
      <c r="H163" s="26"/>
    </row>
    <row r="164" spans="1:8" x14ac:dyDescent="0.2">
      <c r="A164" s="36"/>
      <c r="B164" s="24"/>
      <c r="C164" s="24"/>
      <c r="D164" s="24"/>
      <c r="E164" s="37"/>
      <c r="F164" s="30" t="str">
        <f>IFERROR(INDEX(Marques!$B$2:$B$41,MATCH($D164,Marques!$A$2:$A$41,0)),"")</f>
        <v/>
      </c>
      <c r="G164" s="31">
        <f t="shared" si="2"/>
        <v>0</v>
      </c>
      <c r="H164" s="24"/>
    </row>
    <row r="165" spans="1:8" x14ac:dyDescent="0.2">
      <c r="A165" s="32"/>
      <c r="B165" s="26"/>
      <c r="C165" s="26"/>
      <c r="D165" s="26"/>
      <c r="E165" s="33"/>
      <c r="F165" s="34" t="str">
        <f>IFERROR(INDEX(Marques!$B$2:$B$41,MATCH($D165,Marques!$A$2:$A$41,0)),"")</f>
        <v/>
      </c>
      <c r="G165" s="35">
        <f t="shared" si="2"/>
        <v>0</v>
      </c>
      <c r="H165" s="26"/>
    </row>
    <row r="166" spans="1:8" x14ac:dyDescent="0.2">
      <c r="A166" s="36"/>
      <c r="B166" s="24"/>
      <c r="C166" s="24"/>
      <c r="D166" s="24"/>
      <c r="E166" s="37"/>
      <c r="F166" s="30" t="str">
        <f>IFERROR(INDEX(Marques!$B$2:$B$41,MATCH($D166,Marques!$A$2:$A$41,0)),"")</f>
        <v/>
      </c>
      <c r="G166" s="31">
        <f t="shared" si="2"/>
        <v>0</v>
      </c>
      <c r="H166" s="24"/>
    </row>
    <row r="167" spans="1:8" x14ac:dyDescent="0.2">
      <c r="A167" s="32"/>
      <c r="B167" s="26"/>
      <c r="C167" s="26"/>
      <c r="D167" s="26"/>
      <c r="E167" s="33"/>
      <c r="F167" s="34" t="str">
        <f>IFERROR(INDEX(Marques!$B$2:$B$41,MATCH($D167,Marques!$A$2:$A$41,0)),"")</f>
        <v/>
      </c>
      <c r="G167" s="35">
        <f t="shared" si="2"/>
        <v>0</v>
      </c>
      <c r="H167" s="26"/>
    </row>
    <row r="168" spans="1:8" x14ac:dyDescent="0.2">
      <c r="A168" s="36"/>
      <c r="B168" s="24"/>
      <c r="C168" s="24"/>
      <c r="D168" s="24"/>
      <c r="E168" s="37"/>
      <c r="F168" s="30" t="str">
        <f>IFERROR(INDEX(Marques!$B$2:$B$41,MATCH($D168,Marques!$A$2:$A$41,0)),"")</f>
        <v/>
      </c>
      <c r="G168" s="31">
        <f t="shared" si="2"/>
        <v>0</v>
      </c>
      <c r="H168" s="24"/>
    </row>
    <row r="169" spans="1:8" x14ac:dyDescent="0.2">
      <c r="A169" s="32"/>
      <c r="B169" s="26"/>
      <c r="C169" s="26"/>
      <c r="D169" s="26"/>
      <c r="E169" s="33"/>
      <c r="F169" s="34" t="str">
        <f>IFERROR(INDEX(Marques!$B$2:$B$41,MATCH($D169,Marques!$A$2:$A$41,0)),"")</f>
        <v/>
      </c>
      <c r="G169" s="35">
        <f t="shared" si="2"/>
        <v>0</v>
      </c>
      <c r="H169" s="26"/>
    </row>
    <row r="170" spans="1:8" x14ac:dyDescent="0.2">
      <c r="A170" s="36"/>
      <c r="B170" s="24"/>
      <c r="C170" s="24"/>
      <c r="D170" s="24"/>
      <c r="E170" s="37"/>
      <c r="F170" s="30" t="str">
        <f>IFERROR(INDEX(Marques!$B$2:$B$41,MATCH($D170,Marques!$A$2:$A$41,0)),"")</f>
        <v/>
      </c>
      <c r="G170" s="31">
        <f t="shared" si="2"/>
        <v>0</v>
      </c>
      <c r="H170" s="24"/>
    </row>
    <row r="171" spans="1:8" x14ac:dyDescent="0.2">
      <c r="A171" s="32"/>
      <c r="B171" s="26"/>
      <c r="C171" s="26"/>
      <c r="D171" s="26"/>
      <c r="E171" s="33"/>
      <c r="F171" s="34" t="str">
        <f>IFERROR(INDEX(Marques!$B$2:$B$41,MATCH($D171,Marques!$A$2:$A$41,0)),"")</f>
        <v/>
      </c>
      <c r="G171" s="35">
        <f t="shared" si="2"/>
        <v>0</v>
      </c>
      <c r="H171" s="26"/>
    </row>
    <row r="172" spans="1:8" x14ac:dyDescent="0.2">
      <c r="A172" s="36"/>
      <c r="B172" s="24"/>
      <c r="C172" s="24"/>
      <c r="D172" s="24"/>
      <c r="E172" s="37"/>
      <c r="F172" s="30" t="str">
        <f>IFERROR(INDEX(Marques!$B$2:$B$41,MATCH($D172,Marques!$A$2:$A$41,0)),"")</f>
        <v/>
      </c>
      <c r="G172" s="31">
        <f t="shared" si="2"/>
        <v>0</v>
      </c>
      <c r="H172" s="24"/>
    </row>
    <row r="173" spans="1:8" x14ac:dyDescent="0.2">
      <c r="A173" s="32"/>
      <c r="B173" s="26"/>
      <c r="C173" s="26"/>
      <c r="D173" s="26"/>
      <c r="E173" s="33"/>
      <c r="F173" s="34" t="str">
        <f>IFERROR(INDEX(Marques!$B$2:$B$41,MATCH($D173,Marques!$A$2:$A$41,0)),"")</f>
        <v/>
      </c>
      <c r="G173" s="35">
        <f t="shared" si="2"/>
        <v>0</v>
      </c>
      <c r="H173" s="26"/>
    </row>
    <row r="174" spans="1:8" x14ac:dyDescent="0.2">
      <c r="A174" s="36"/>
      <c r="B174" s="24"/>
      <c r="C174" s="24"/>
      <c r="D174" s="24"/>
      <c r="E174" s="37"/>
      <c r="F174" s="30" t="str">
        <f>IFERROR(INDEX(Marques!$B$2:$B$41,MATCH($D174,Marques!$A$2:$A$41,0)),"")</f>
        <v/>
      </c>
      <c r="G174" s="31">
        <f t="shared" si="2"/>
        <v>0</v>
      </c>
      <c r="H174" s="24"/>
    </row>
    <row r="175" spans="1:8" x14ac:dyDescent="0.2">
      <c r="A175" s="32"/>
      <c r="B175" s="26"/>
      <c r="C175" s="26"/>
      <c r="D175" s="26"/>
      <c r="E175" s="33"/>
      <c r="F175" s="34" t="str">
        <f>IFERROR(INDEX(Marques!$B$2:$B$41,MATCH($D175,Marques!$A$2:$A$41,0)),"")</f>
        <v/>
      </c>
      <c r="G175" s="35">
        <f t="shared" si="2"/>
        <v>0</v>
      </c>
      <c r="H175" s="26"/>
    </row>
    <row r="176" spans="1:8" x14ac:dyDescent="0.2">
      <c r="A176" s="36"/>
      <c r="B176" s="24"/>
      <c r="C176" s="24"/>
      <c r="D176" s="24"/>
      <c r="E176" s="37"/>
      <c r="F176" s="30" t="str">
        <f>IFERROR(INDEX(Marques!$B$2:$B$41,MATCH($D176,Marques!$A$2:$A$41,0)),"")</f>
        <v/>
      </c>
      <c r="G176" s="31">
        <f t="shared" si="2"/>
        <v>0</v>
      </c>
      <c r="H176" s="24"/>
    </row>
    <row r="177" spans="1:8" x14ac:dyDescent="0.2">
      <c r="A177" s="32"/>
      <c r="B177" s="26"/>
      <c r="C177" s="26"/>
      <c r="D177" s="26"/>
      <c r="E177" s="33"/>
      <c r="F177" s="34" t="str">
        <f>IFERROR(INDEX(Marques!$B$2:$B$41,MATCH($D177,Marques!$A$2:$A$41,0)),"")</f>
        <v/>
      </c>
      <c r="G177" s="35">
        <f t="shared" si="2"/>
        <v>0</v>
      </c>
      <c r="H177" s="26"/>
    </row>
    <row r="178" spans="1:8" x14ac:dyDescent="0.2">
      <c r="A178" s="36"/>
      <c r="B178" s="24"/>
      <c r="C178" s="24"/>
      <c r="D178" s="24"/>
      <c r="E178" s="37"/>
      <c r="F178" s="30" t="str">
        <f>IFERROR(INDEX(Marques!$B$2:$B$41,MATCH($D178,Marques!$A$2:$A$41,0)),"")</f>
        <v/>
      </c>
      <c r="G178" s="31">
        <f t="shared" si="2"/>
        <v>0</v>
      </c>
      <c r="H178" s="24"/>
    </row>
    <row r="179" spans="1:8" x14ac:dyDescent="0.2">
      <c r="A179" s="32"/>
      <c r="B179" s="26"/>
      <c r="C179" s="26"/>
      <c r="D179" s="26"/>
      <c r="E179" s="33"/>
      <c r="F179" s="34" t="str">
        <f>IFERROR(INDEX(Marques!$B$2:$B$41,MATCH($D179,Marques!$A$2:$A$41,0)),"")</f>
        <v/>
      </c>
      <c r="G179" s="35">
        <f t="shared" si="2"/>
        <v>0</v>
      </c>
      <c r="H179" s="26"/>
    </row>
    <row r="180" spans="1:8" x14ac:dyDescent="0.2">
      <c r="A180" s="36"/>
      <c r="B180" s="24"/>
      <c r="C180" s="24"/>
      <c r="D180" s="24"/>
      <c r="E180" s="37"/>
      <c r="F180" s="30" t="str">
        <f>IFERROR(INDEX(Marques!$B$2:$B$41,MATCH($D180,Marques!$A$2:$A$41,0)),"")</f>
        <v/>
      </c>
      <c r="G180" s="31">
        <f t="shared" si="2"/>
        <v>0</v>
      </c>
      <c r="H180" s="24"/>
    </row>
    <row r="181" spans="1:8" x14ac:dyDescent="0.2">
      <c r="A181" s="32"/>
      <c r="B181" s="26"/>
      <c r="C181" s="26"/>
      <c r="D181" s="26"/>
      <c r="E181" s="33"/>
      <c r="F181" s="34" t="str">
        <f>IFERROR(INDEX(Marques!$B$2:$B$41,MATCH($D181,Marques!$A$2:$A$41,0)),"")</f>
        <v/>
      </c>
      <c r="G181" s="35">
        <f t="shared" si="2"/>
        <v>0</v>
      </c>
      <c r="H181" s="26"/>
    </row>
    <row r="182" spans="1:8" x14ac:dyDescent="0.2">
      <c r="A182" s="36"/>
      <c r="B182" s="24"/>
      <c r="C182" s="24"/>
      <c r="D182" s="24"/>
      <c r="E182" s="37"/>
      <c r="F182" s="30" t="str">
        <f>IFERROR(INDEX(Marques!$B$2:$B$41,MATCH($D182,Marques!$A$2:$A$41,0)),"")</f>
        <v/>
      </c>
      <c r="G182" s="31">
        <f t="shared" si="2"/>
        <v>0</v>
      </c>
      <c r="H182" s="24"/>
    </row>
    <row r="183" spans="1:8" x14ac:dyDescent="0.2">
      <c r="A183" s="32"/>
      <c r="B183" s="26"/>
      <c r="C183" s="26"/>
      <c r="D183" s="26"/>
      <c r="E183" s="33"/>
      <c r="F183" s="34" t="str">
        <f>IFERROR(INDEX(Marques!$B$2:$B$41,MATCH($D183,Marques!$A$2:$A$41,0)),"")</f>
        <v/>
      </c>
      <c r="G183" s="35">
        <f t="shared" si="2"/>
        <v>0</v>
      </c>
      <c r="H183" s="26"/>
    </row>
    <row r="184" spans="1:8" x14ac:dyDescent="0.2">
      <c r="A184" s="36"/>
      <c r="B184" s="24"/>
      <c r="C184" s="24"/>
      <c r="D184" s="24"/>
      <c r="E184" s="37"/>
      <c r="F184" s="30" t="str">
        <f>IFERROR(INDEX(Marques!$B$2:$B$41,MATCH($D184,Marques!$A$2:$A$41,0)),"")</f>
        <v/>
      </c>
      <c r="G184" s="31">
        <f t="shared" si="2"/>
        <v>0</v>
      </c>
      <c r="H184" s="24"/>
    </row>
    <row r="185" spans="1:8" x14ac:dyDescent="0.2">
      <c r="A185" s="32"/>
      <c r="B185" s="26"/>
      <c r="C185" s="26"/>
      <c r="D185" s="26"/>
      <c r="E185" s="33"/>
      <c r="F185" s="34" t="str">
        <f>IFERROR(INDEX(Marques!$B$2:$B$41,MATCH($D185,Marques!$A$2:$A$41,0)),"")</f>
        <v/>
      </c>
      <c r="G185" s="35">
        <f t="shared" si="2"/>
        <v>0</v>
      </c>
      <c r="H185" s="26"/>
    </row>
    <row r="186" spans="1:8" x14ac:dyDescent="0.2">
      <c r="A186" s="36"/>
      <c r="B186" s="24"/>
      <c r="C186" s="24"/>
      <c r="D186" s="24"/>
      <c r="E186" s="37"/>
      <c r="F186" s="30" t="str">
        <f>IFERROR(INDEX(Marques!$B$2:$B$41,MATCH($D186,Marques!$A$2:$A$41,0)),"")</f>
        <v/>
      </c>
      <c r="G186" s="31">
        <f t="shared" si="2"/>
        <v>0</v>
      </c>
      <c r="H186" s="24"/>
    </row>
    <row r="187" spans="1:8" x14ac:dyDescent="0.2">
      <c r="A187" s="32"/>
      <c r="B187" s="26"/>
      <c r="C187" s="26"/>
      <c r="D187" s="26"/>
      <c r="E187" s="33"/>
      <c r="F187" s="34" t="str">
        <f>IFERROR(INDEX(Marques!$B$2:$B$41,MATCH($D187,Marques!$A$2:$A$41,0)),"")</f>
        <v/>
      </c>
      <c r="G187" s="35">
        <f t="shared" si="2"/>
        <v>0</v>
      </c>
      <c r="H187" s="26"/>
    </row>
    <row r="188" spans="1:8" x14ac:dyDescent="0.2">
      <c r="A188" s="36"/>
      <c r="B188" s="24"/>
      <c r="C188" s="24"/>
      <c r="D188" s="24"/>
      <c r="E188" s="37"/>
      <c r="F188" s="30" t="str">
        <f>IFERROR(INDEX(Marques!$B$2:$B$41,MATCH($D188,Marques!$A$2:$A$41,0)),"")</f>
        <v/>
      </c>
      <c r="G188" s="31">
        <f t="shared" si="2"/>
        <v>0</v>
      </c>
      <c r="H188" s="24"/>
    </row>
    <row r="189" spans="1:8" x14ac:dyDescent="0.2">
      <c r="A189" s="32"/>
      <c r="B189" s="26"/>
      <c r="C189" s="26"/>
      <c r="D189" s="26"/>
      <c r="E189" s="33"/>
      <c r="F189" s="34" t="str">
        <f>IFERROR(INDEX(Marques!$B$2:$B$41,MATCH($D189,Marques!$A$2:$A$41,0)),"")</f>
        <v/>
      </c>
      <c r="G189" s="35">
        <f t="shared" si="2"/>
        <v>0</v>
      </c>
      <c r="H189" s="26"/>
    </row>
    <row r="190" spans="1:8" x14ac:dyDescent="0.2">
      <c r="A190" s="36"/>
      <c r="B190" s="24"/>
      <c r="C190" s="24"/>
      <c r="D190" s="24"/>
      <c r="E190" s="37"/>
      <c r="F190" s="30" t="str">
        <f>IFERROR(INDEX(Marques!$B$2:$B$41,MATCH($D190,Marques!$A$2:$A$41,0)),"")</f>
        <v/>
      </c>
      <c r="G190" s="31">
        <f t="shared" si="2"/>
        <v>0</v>
      </c>
      <c r="H190" s="24"/>
    </row>
    <row r="191" spans="1:8" x14ac:dyDescent="0.2">
      <c r="A191" s="32"/>
      <c r="B191" s="26"/>
      <c r="C191" s="26"/>
      <c r="D191" s="26"/>
      <c r="E191" s="33"/>
      <c r="F191" s="34" t="str">
        <f>IFERROR(INDEX(Marques!$B$2:$B$41,MATCH($D191,Marques!$A$2:$A$41,0)),"")</f>
        <v/>
      </c>
      <c r="G191" s="35">
        <f t="shared" si="2"/>
        <v>0</v>
      </c>
      <c r="H191" s="26"/>
    </row>
    <row r="192" spans="1:8" x14ac:dyDescent="0.2">
      <c r="A192" s="36"/>
      <c r="B192" s="24"/>
      <c r="C192" s="24"/>
      <c r="D192" s="24"/>
      <c r="E192" s="37"/>
      <c r="F192" s="30" t="str">
        <f>IFERROR(INDEX(Marques!$B$2:$B$41,MATCH($D192,Marques!$A$2:$A$41,0)),"")</f>
        <v/>
      </c>
      <c r="G192" s="31">
        <f t="shared" si="2"/>
        <v>0</v>
      </c>
      <c r="H192" s="24"/>
    </row>
    <row r="193" spans="1:8" x14ac:dyDescent="0.2">
      <c r="A193" s="32"/>
      <c r="B193" s="26"/>
      <c r="C193" s="26"/>
      <c r="D193" s="26"/>
      <c r="E193" s="33"/>
      <c r="F193" s="34" t="str">
        <f>IFERROR(INDEX(Marques!$B$2:$B$41,MATCH($D193,Marques!$A$2:$A$41,0)),"")</f>
        <v/>
      </c>
      <c r="G193" s="35">
        <f t="shared" si="2"/>
        <v>0</v>
      </c>
      <c r="H193" s="26"/>
    </row>
    <row r="194" spans="1:8" x14ac:dyDescent="0.2">
      <c r="A194" s="36"/>
      <c r="B194" s="24"/>
      <c r="C194" s="24"/>
      <c r="D194" s="24"/>
      <c r="E194" s="37"/>
      <c r="F194" s="30" t="str">
        <f>IFERROR(INDEX(Marques!$B$2:$B$41,MATCH($D194,Marques!$A$2:$A$41,0)),"")</f>
        <v/>
      </c>
      <c r="G194" s="31">
        <f t="shared" ref="G194:G257" si="3">IFERROR($E194*$F194,0)</f>
        <v>0</v>
      </c>
      <c r="H194" s="24"/>
    </row>
    <row r="195" spans="1:8" x14ac:dyDescent="0.2">
      <c r="A195" s="32"/>
      <c r="B195" s="26"/>
      <c r="C195" s="26"/>
      <c r="D195" s="26"/>
      <c r="E195" s="33"/>
      <c r="F195" s="34" t="str">
        <f>IFERROR(INDEX(Marques!$B$2:$B$41,MATCH($D195,Marques!$A$2:$A$41,0)),"")</f>
        <v/>
      </c>
      <c r="G195" s="35">
        <f t="shared" si="3"/>
        <v>0</v>
      </c>
      <c r="H195" s="26"/>
    </row>
    <row r="196" spans="1:8" x14ac:dyDescent="0.2">
      <c r="A196" s="36"/>
      <c r="B196" s="24"/>
      <c r="C196" s="24"/>
      <c r="D196" s="24"/>
      <c r="E196" s="37"/>
      <c r="F196" s="30" t="str">
        <f>IFERROR(INDEX(Marques!$B$2:$B$41,MATCH($D196,Marques!$A$2:$A$41,0)),"")</f>
        <v/>
      </c>
      <c r="G196" s="31">
        <f t="shared" si="3"/>
        <v>0</v>
      </c>
      <c r="H196" s="24"/>
    </row>
    <row r="197" spans="1:8" x14ac:dyDescent="0.2">
      <c r="A197" s="32"/>
      <c r="B197" s="26"/>
      <c r="C197" s="26"/>
      <c r="D197" s="26"/>
      <c r="E197" s="33"/>
      <c r="F197" s="34" t="str">
        <f>IFERROR(INDEX(Marques!$B$2:$B$41,MATCH($D197,Marques!$A$2:$A$41,0)),"")</f>
        <v/>
      </c>
      <c r="G197" s="35">
        <f t="shared" si="3"/>
        <v>0</v>
      </c>
      <c r="H197" s="26"/>
    </row>
    <row r="198" spans="1:8" x14ac:dyDescent="0.2">
      <c r="A198" s="36"/>
      <c r="B198" s="24"/>
      <c r="C198" s="24"/>
      <c r="D198" s="24"/>
      <c r="E198" s="37"/>
      <c r="F198" s="30" t="str">
        <f>IFERROR(INDEX(Marques!$B$2:$B$41,MATCH($D198,Marques!$A$2:$A$41,0)),"")</f>
        <v/>
      </c>
      <c r="G198" s="31">
        <f t="shared" si="3"/>
        <v>0</v>
      </c>
      <c r="H198" s="24"/>
    </row>
    <row r="199" spans="1:8" x14ac:dyDescent="0.2">
      <c r="A199" s="32"/>
      <c r="B199" s="26"/>
      <c r="C199" s="26"/>
      <c r="D199" s="26"/>
      <c r="E199" s="33"/>
      <c r="F199" s="34" t="str">
        <f>IFERROR(INDEX(Marques!$B$2:$B$41,MATCH($D199,Marques!$A$2:$A$41,0)),"")</f>
        <v/>
      </c>
      <c r="G199" s="35">
        <f t="shared" si="3"/>
        <v>0</v>
      </c>
      <c r="H199" s="26"/>
    </row>
    <row r="200" spans="1:8" x14ac:dyDescent="0.2">
      <c r="A200" s="36"/>
      <c r="B200" s="24"/>
      <c r="C200" s="24"/>
      <c r="D200" s="24"/>
      <c r="E200" s="37"/>
      <c r="F200" s="30" t="str">
        <f>IFERROR(INDEX(Marques!$B$2:$B$41,MATCH($D200,Marques!$A$2:$A$41,0)),"")</f>
        <v/>
      </c>
      <c r="G200" s="31">
        <f t="shared" si="3"/>
        <v>0</v>
      </c>
      <c r="H200" s="24"/>
    </row>
    <row r="201" spans="1:8" x14ac:dyDescent="0.2">
      <c r="A201" s="32"/>
      <c r="B201" s="26"/>
      <c r="C201" s="26"/>
      <c r="D201" s="26"/>
      <c r="E201" s="33"/>
      <c r="F201" s="34" t="str">
        <f>IFERROR(INDEX(Marques!$B$2:$B$41,MATCH($D201,Marques!$A$2:$A$41,0)),"")</f>
        <v/>
      </c>
      <c r="G201" s="35">
        <f t="shared" si="3"/>
        <v>0</v>
      </c>
      <c r="H201" s="26"/>
    </row>
    <row r="202" spans="1:8" x14ac:dyDescent="0.2">
      <c r="A202" s="36"/>
      <c r="B202" s="24"/>
      <c r="C202" s="24"/>
      <c r="D202" s="24"/>
      <c r="E202" s="37"/>
      <c r="F202" s="30" t="str">
        <f>IFERROR(INDEX(Marques!$B$2:$B$41,MATCH($D202,Marques!$A$2:$A$41,0)),"")</f>
        <v/>
      </c>
      <c r="G202" s="31">
        <f t="shared" si="3"/>
        <v>0</v>
      </c>
      <c r="H202" s="24"/>
    </row>
    <row r="203" spans="1:8" x14ac:dyDescent="0.2">
      <c r="A203" s="32"/>
      <c r="B203" s="26"/>
      <c r="C203" s="26"/>
      <c r="D203" s="26"/>
      <c r="E203" s="33"/>
      <c r="F203" s="34" t="str">
        <f>IFERROR(INDEX(Marques!$B$2:$B$41,MATCH($D203,Marques!$A$2:$A$41,0)),"")</f>
        <v/>
      </c>
      <c r="G203" s="35">
        <f t="shared" si="3"/>
        <v>0</v>
      </c>
      <c r="H203" s="26"/>
    </row>
    <row r="204" spans="1:8" x14ac:dyDescent="0.2">
      <c r="A204" s="36"/>
      <c r="B204" s="24"/>
      <c r="C204" s="24"/>
      <c r="D204" s="24"/>
      <c r="E204" s="37"/>
      <c r="F204" s="30" t="str">
        <f>IFERROR(INDEX(Marques!$B$2:$B$41,MATCH($D204,Marques!$A$2:$A$41,0)),"")</f>
        <v/>
      </c>
      <c r="G204" s="31">
        <f t="shared" si="3"/>
        <v>0</v>
      </c>
      <c r="H204" s="24"/>
    </row>
    <row r="205" spans="1:8" x14ac:dyDescent="0.2">
      <c r="A205" s="32"/>
      <c r="B205" s="26"/>
      <c r="C205" s="26"/>
      <c r="D205" s="26"/>
      <c r="E205" s="33"/>
      <c r="F205" s="34" t="str">
        <f>IFERROR(INDEX(Marques!$B$2:$B$41,MATCH($D205,Marques!$A$2:$A$41,0)),"")</f>
        <v/>
      </c>
      <c r="G205" s="35">
        <f t="shared" si="3"/>
        <v>0</v>
      </c>
      <c r="H205" s="26"/>
    </row>
    <row r="206" spans="1:8" x14ac:dyDescent="0.2">
      <c r="A206" s="36"/>
      <c r="B206" s="24"/>
      <c r="C206" s="24"/>
      <c r="D206" s="24"/>
      <c r="E206" s="37"/>
      <c r="F206" s="30" t="str">
        <f>IFERROR(INDEX(Marques!$B$2:$B$41,MATCH($D206,Marques!$A$2:$A$41,0)),"")</f>
        <v/>
      </c>
      <c r="G206" s="31">
        <f t="shared" si="3"/>
        <v>0</v>
      </c>
      <c r="H206" s="24"/>
    </row>
    <row r="207" spans="1:8" x14ac:dyDescent="0.2">
      <c r="A207" s="32"/>
      <c r="B207" s="26"/>
      <c r="C207" s="26"/>
      <c r="D207" s="26"/>
      <c r="E207" s="33"/>
      <c r="F207" s="34" t="str">
        <f>IFERROR(INDEX(Marques!$B$2:$B$41,MATCH($D207,Marques!$A$2:$A$41,0)),"")</f>
        <v/>
      </c>
      <c r="G207" s="35">
        <f t="shared" si="3"/>
        <v>0</v>
      </c>
      <c r="H207" s="26"/>
    </row>
    <row r="208" spans="1:8" x14ac:dyDescent="0.2">
      <c r="A208" s="36"/>
      <c r="B208" s="24"/>
      <c r="C208" s="24"/>
      <c r="D208" s="24"/>
      <c r="E208" s="37"/>
      <c r="F208" s="30" t="str">
        <f>IFERROR(INDEX(Marques!$B$2:$B$41,MATCH($D208,Marques!$A$2:$A$41,0)),"")</f>
        <v/>
      </c>
      <c r="G208" s="31">
        <f t="shared" si="3"/>
        <v>0</v>
      </c>
      <c r="H208" s="24"/>
    </row>
    <row r="209" spans="1:8" x14ac:dyDescent="0.2">
      <c r="A209" s="32"/>
      <c r="B209" s="26"/>
      <c r="C209" s="26"/>
      <c r="D209" s="26"/>
      <c r="E209" s="33"/>
      <c r="F209" s="34" t="str">
        <f>IFERROR(INDEX(Marques!$B$2:$B$41,MATCH($D209,Marques!$A$2:$A$41,0)),"")</f>
        <v/>
      </c>
      <c r="G209" s="35">
        <f t="shared" si="3"/>
        <v>0</v>
      </c>
      <c r="H209" s="26"/>
    </row>
    <row r="210" spans="1:8" x14ac:dyDescent="0.2">
      <c r="A210" s="36"/>
      <c r="B210" s="24"/>
      <c r="C210" s="24"/>
      <c r="D210" s="24"/>
      <c r="E210" s="37"/>
      <c r="F210" s="30" t="str">
        <f>IFERROR(INDEX(Marques!$B$2:$B$41,MATCH($D210,Marques!$A$2:$A$41,0)),"")</f>
        <v/>
      </c>
      <c r="G210" s="31">
        <f t="shared" si="3"/>
        <v>0</v>
      </c>
      <c r="H210" s="24"/>
    </row>
    <row r="211" spans="1:8" x14ac:dyDescent="0.2">
      <c r="A211" s="32"/>
      <c r="B211" s="26"/>
      <c r="C211" s="26"/>
      <c r="D211" s="26"/>
      <c r="E211" s="33"/>
      <c r="F211" s="34" t="str">
        <f>IFERROR(INDEX(Marques!$B$2:$B$41,MATCH($D211,Marques!$A$2:$A$41,0)),"")</f>
        <v/>
      </c>
      <c r="G211" s="35">
        <f t="shared" si="3"/>
        <v>0</v>
      </c>
      <c r="H211" s="26"/>
    </row>
    <row r="212" spans="1:8" x14ac:dyDescent="0.2">
      <c r="A212" s="36"/>
      <c r="B212" s="24"/>
      <c r="C212" s="24"/>
      <c r="D212" s="24"/>
      <c r="E212" s="37"/>
      <c r="F212" s="30" t="str">
        <f>IFERROR(INDEX(Marques!$B$2:$B$41,MATCH($D212,Marques!$A$2:$A$41,0)),"")</f>
        <v/>
      </c>
      <c r="G212" s="31">
        <f t="shared" si="3"/>
        <v>0</v>
      </c>
      <c r="H212" s="24"/>
    </row>
    <row r="213" spans="1:8" x14ac:dyDescent="0.2">
      <c r="A213" s="32"/>
      <c r="B213" s="26"/>
      <c r="C213" s="26"/>
      <c r="D213" s="26"/>
      <c r="E213" s="33"/>
      <c r="F213" s="34" t="str">
        <f>IFERROR(INDEX(Marques!$B$2:$B$41,MATCH($D213,Marques!$A$2:$A$41,0)),"")</f>
        <v/>
      </c>
      <c r="G213" s="35">
        <f t="shared" si="3"/>
        <v>0</v>
      </c>
      <c r="H213" s="26"/>
    </row>
    <row r="214" spans="1:8" x14ac:dyDescent="0.2">
      <c r="A214" s="36"/>
      <c r="B214" s="24"/>
      <c r="C214" s="24"/>
      <c r="D214" s="24"/>
      <c r="E214" s="37"/>
      <c r="F214" s="30" t="str">
        <f>IFERROR(INDEX(Marques!$B$2:$B$41,MATCH($D214,Marques!$A$2:$A$41,0)),"")</f>
        <v/>
      </c>
      <c r="G214" s="31">
        <f t="shared" si="3"/>
        <v>0</v>
      </c>
      <c r="H214" s="24"/>
    </row>
    <row r="215" spans="1:8" x14ac:dyDescent="0.2">
      <c r="A215" s="32"/>
      <c r="B215" s="26"/>
      <c r="C215" s="26"/>
      <c r="D215" s="26"/>
      <c r="E215" s="33"/>
      <c r="F215" s="34" t="str">
        <f>IFERROR(INDEX(Marques!$B$2:$B$41,MATCH($D215,Marques!$A$2:$A$41,0)),"")</f>
        <v/>
      </c>
      <c r="G215" s="35">
        <f t="shared" si="3"/>
        <v>0</v>
      </c>
      <c r="H215" s="26"/>
    </row>
    <row r="216" spans="1:8" x14ac:dyDescent="0.2">
      <c r="A216" s="36"/>
      <c r="B216" s="24"/>
      <c r="C216" s="24"/>
      <c r="D216" s="24"/>
      <c r="E216" s="37"/>
      <c r="F216" s="30" t="str">
        <f>IFERROR(INDEX(Marques!$B$2:$B$41,MATCH($D216,Marques!$A$2:$A$41,0)),"")</f>
        <v/>
      </c>
      <c r="G216" s="31">
        <f t="shared" si="3"/>
        <v>0</v>
      </c>
      <c r="H216" s="24"/>
    </row>
    <row r="217" spans="1:8" x14ac:dyDescent="0.2">
      <c r="A217" s="32"/>
      <c r="B217" s="26"/>
      <c r="C217" s="26"/>
      <c r="D217" s="26"/>
      <c r="E217" s="33"/>
      <c r="F217" s="34" t="str">
        <f>IFERROR(INDEX(Marques!$B$2:$B$41,MATCH($D217,Marques!$A$2:$A$41,0)),"")</f>
        <v/>
      </c>
      <c r="G217" s="35">
        <f t="shared" si="3"/>
        <v>0</v>
      </c>
      <c r="H217" s="26"/>
    </row>
    <row r="218" spans="1:8" x14ac:dyDescent="0.2">
      <c r="A218" s="36"/>
      <c r="B218" s="24"/>
      <c r="C218" s="24"/>
      <c r="D218" s="24"/>
      <c r="E218" s="37"/>
      <c r="F218" s="30" t="str">
        <f>IFERROR(INDEX(Marques!$B$2:$B$41,MATCH($D218,Marques!$A$2:$A$41,0)),"")</f>
        <v/>
      </c>
      <c r="G218" s="31">
        <f t="shared" si="3"/>
        <v>0</v>
      </c>
      <c r="H218" s="24"/>
    </row>
    <row r="219" spans="1:8" x14ac:dyDescent="0.2">
      <c r="A219" s="32"/>
      <c r="B219" s="26"/>
      <c r="C219" s="26"/>
      <c r="D219" s="26"/>
      <c r="E219" s="33"/>
      <c r="F219" s="34" t="str">
        <f>IFERROR(INDEX(Marques!$B$2:$B$41,MATCH($D219,Marques!$A$2:$A$41,0)),"")</f>
        <v/>
      </c>
      <c r="G219" s="35">
        <f t="shared" si="3"/>
        <v>0</v>
      </c>
      <c r="H219" s="26"/>
    </row>
    <row r="220" spans="1:8" x14ac:dyDescent="0.2">
      <c r="A220" s="36"/>
      <c r="B220" s="24"/>
      <c r="C220" s="24"/>
      <c r="D220" s="24"/>
      <c r="E220" s="37"/>
      <c r="F220" s="30" t="str">
        <f>IFERROR(INDEX(Marques!$B$2:$B$41,MATCH($D220,Marques!$A$2:$A$41,0)),"")</f>
        <v/>
      </c>
      <c r="G220" s="31">
        <f t="shared" si="3"/>
        <v>0</v>
      </c>
      <c r="H220" s="24"/>
    </row>
    <row r="221" spans="1:8" x14ac:dyDescent="0.2">
      <c r="A221" s="32"/>
      <c r="B221" s="26"/>
      <c r="C221" s="26"/>
      <c r="D221" s="26"/>
      <c r="E221" s="33"/>
      <c r="F221" s="34" t="str">
        <f>IFERROR(INDEX(Marques!$B$2:$B$41,MATCH($D221,Marques!$A$2:$A$41,0)),"")</f>
        <v/>
      </c>
      <c r="G221" s="35">
        <f t="shared" si="3"/>
        <v>0</v>
      </c>
      <c r="H221" s="26"/>
    </row>
    <row r="222" spans="1:8" x14ac:dyDescent="0.2">
      <c r="A222" s="36"/>
      <c r="B222" s="24"/>
      <c r="C222" s="24"/>
      <c r="D222" s="24"/>
      <c r="E222" s="37"/>
      <c r="F222" s="30" t="str">
        <f>IFERROR(INDEX(Marques!$B$2:$B$41,MATCH($D222,Marques!$A$2:$A$41,0)),"")</f>
        <v/>
      </c>
      <c r="G222" s="31">
        <f t="shared" si="3"/>
        <v>0</v>
      </c>
      <c r="H222" s="24"/>
    </row>
    <row r="223" spans="1:8" x14ac:dyDescent="0.2">
      <c r="A223" s="32"/>
      <c r="B223" s="26"/>
      <c r="C223" s="26"/>
      <c r="D223" s="26"/>
      <c r="E223" s="33"/>
      <c r="F223" s="34" t="str">
        <f>IFERROR(INDEX(Marques!$B$2:$B$41,MATCH($D223,Marques!$A$2:$A$41,0)),"")</f>
        <v/>
      </c>
      <c r="G223" s="35">
        <f t="shared" si="3"/>
        <v>0</v>
      </c>
      <c r="H223" s="26"/>
    </row>
    <row r="224" spans="1:8" x14ac:dyDescent="0.2">
      <c r="A224" s="36"/>
      <c r="B224" s="24"/>
      <c r="C224" s="24"/>
      <c r="D224" s="24"/>
      <c r="E224" s="37"/>
      <c r="F224" s="30" t="str">
        <f>IFERROR(INDEX(Marques!$B$2:$B$41,MATCH($D224,Marques!$A$2:$A$41,0)),"")</f>
        <v/>
      </c>
      <c r="G224" s="31">
        <f t="shared" si="3"/>
        <v>0</v>
      </c>
      <c r="H224" s="24"/>
    </row>
    <row r="225" spans="1:8" x14ac:dyDescent="0.2">
      <c r="A225" s="32"/>
      <c r="B225" s="26"/>
      <c r="C225" s="26"/>
      <c r="D225" s="26"/>
      <c r="E225" s="33"/>
      <c r="F225" s="34" t="str">
        <f>IFERROR(INDEX(Marques!$B$2:$B$41,MATCH($D225,Marques!$A$2:$A$41,0)),"")</f>
        <v/>
      </c>
      <c r="G225" s="35">
        <f t="shared" si="3"/>
        <v>0</v>
      </c>
      <c r="H225" s="26"/>
    </row>
    <row r="226" spans="1:8" x14ac:dyDescent="0.2">
      <c r="A226" s="36"/>
      <c r="B226" s="24"/>
      <c r="C226" s="24"/>
      <c r="D226" s="24"/>
      <c r="E226" s="37"/>
      <c r="F226" s="30" t="str">
        <f>IFERROR(INDEX(Marques!$B$2:$B$41,MATCH($D226,Marques!$A$2:$A$41,0)),"")</f>
        <v/>
      </c>
      <c r="G226" s="31">
        <f t="shared" si="3"/>
        <v>0</v>
      </c>
      <c r="H226" s="24"/>
    </row>
    <row r="227" spans="1:8" x14ac:dyDescent="0.2">
      <c r="A227" s="32"/>
      <c r="B227" s="26"/>
      <c r="C227" s="26"/>
      <c r="D227" s="26"/>
      <c r="E227" s="33"/>
      <c r="F227" s="34" t="str">
        <f>IFERROR(INDEX(Marques!$B$2:$B$41,MATCH($D227,Marques!$A$2:$A$41,0)),"")</f>
        <v/>
      </c>
      <c r="G227" s="35">
        <f t="shared" si="3"/>
        <v>0</v>
      </c>
      <c r="H227" s="26"/>
    </row>
    <row r="228" spans="1:8" x14ac:dyDescent="0.2">
      <c r="A228" s="36"/>
      <c r="B228" s="24"/>
      <c r="C228" s="24"/>
      <c r="D228" s="24"/>
      <c r="E228" s="37"/>
      <c r="F228" s="30" t="str">
        <f>IFERROR(INDEX(Marques!$B$2:$B$41,MATCH($D228,Marques!$A$2:$A$41,0)),"")</f>
        <v/>
      </c>
      <c r="G228" s="31">
        <f t="shared" si="3"/>
        <v>0</v>
      </c>
      <c r="H228" s="24"/>
    </row>
    <row r="229" spans="1:8" x14ac:dyDescent="0.2">
      <c r="A229" s="32"/>
      <c r="B229" s="26"/>
      <c r="C229" s="26"/>
      <c r="D229" s="26"/>
      <c r="E229" s="33"/>
      <c r="F229" s="34" t="str">
        <f>IFERROR(INDEX(Marques!$B$2:$B$41,MATCH($D229,Marques!$A$2:$A$41,0)),"")</f>
        <v/>
      </c>
      <c r="G229" s="35">
        <f t="shared" si="3"/>
        <v>0</v>
      </c>
      <c r="H229" s="26"/>
    </row>
    <row r="230" spans="1:8" x14ac:dyDescent="0.2">
      <c r="A230" s="36"/>
      <c r="B230" s="24"/>
      <c r="C230" s="24"/>
      <c r="D230" s="24"/>
      <c r="E230" s="37"/>
      <c r="F230" s="30" t="str">
        <f>IFERROR(INDEX(Marques!$B$2:$B$41,MATCH($D230,Marques!$A$2:$A$41,0)),"")</f>
        <v/>
      </c>
      <c r="G230" s="31">
        <f t="shared" si="3"/>
        <v>0</v>
      </c>
      <c r="H230" s="24"/>
    </row>
    <row r="231" spans="1:8" x14ac:dyDescent="0.2">
      <c r="A231" s="32"/>
      <c r="B231" s="26"/>
      <c r="C231" s="26"/>
      <c r="D231" s="26"/>
      <c r="E231" s="33"/>
      <c r="F231" s="34" t="str">
        <f>IFERROR(INDEX(Marques!$B$2:$B$41,MATCH($D231,Marques!$A$2:$A$41,0)),"")</f>
        <v/>
      </c>
      <c r="G231" s="35">
        <f t="shared" si="3"/>
        <v>0</v>
      </c>
      <c r="H231" s="26"/>
    </row>
    <row r="232" spans="1:8" x14ac:dyDescent="0.2">
      <c r="A232" s="36"/>
      <c r="B232" s="24"/>
      <c r="C232" s="24"/>
      <c r="D232" s="24"/>
      <c r="E232" s="37"/>
      <c r="F232" s="30" t="str">
        <f>IFERROR(INDEX(Marques!$B$2:$B$41,MATCH($D232,Marques!$A$2:$A$41,0)),"")</f>
        <v/>
      </c>
      <c r="G232" s="31">
        <f t="shared" si="3"/>
        <v>0</v>
      </c>
      <c r="H232" s="24"/>
    </row>
    <row r="233" spans="1:8" x14ac:dyDescent="0.2">
      <c r="A233" s="32"/>
      <c r="B233" s="26"/>
      <c r="C233" s="26"/>
      <c r="D233" s="26"/>
      <c r="E233" s="33"/>
      <c r="F233" s="34" t="str">
        <f>IFERROR(INDEX(Marques!$B$2:$B$41,MATCH($D233,Marques!$A$2:$A$41,0)),"")</f>
        <v/>
      </c>
      <c r="G233" s="35">
        <f t="shared" si="3"/>
        <v>0</v>
      </c>
      <c r="H233" s="26"/>
    </row>
    <row r="234" spans="1:8" x14ac:dyDescent="0.2">
      <c r="A234" s="36"/>
      <c r="B234" s="24"/>
      <c r="C234" s="24"/>
      <c r="D234" s="24"/>
      <c r="E234" s="37"/>
      <c r="F234" s="30" t="str">
        <f>IFERROR(INDEX(Marques!$B$2:$B$41,MATCH($D234,Marques!$A$2:$A$41,0)),"")</f>
        <v/>
      </c>
      <c r="G234" s="31">
        <f t="shared" si="3"/>
        <v>0</v>
      </c>
      <c r="H234" s="24"/>
    </row>
    <row r="235" spans="1:8" x14ac:dyDescent="0.2">
      <c r="A235" s="32"/>
      <c r="B235" s="26"/>
      <c r="C235" s="26"/>
      <c r="D235" s="26"/>
      <c r="E235" s="33"/>
      <c r="F235" s="34" t="str">
        <f>IFERROR(INDEX(Marques!$B$2:$B$41,MATCH($D235,Marques!$A$2:$A$41,0)),"")</f>
        <v/>
      </c>
      <c r="G235" s="35">
        <f t="shared" si="3"/>
        <v>0</v>
      </c>
      <c r="H235" s="26"/>
    </row>
    <row r="236" spans="1:8" x14ac:dyDescent="0.2">
      <c r="A236" s="36"/>
      <c r="B236" s="24"/>
      <c r="C236" s="24"/>
      <c r="D236" s="24"/>
      <c r="E236" s="37"/>
      <c r="F236" s="30" t="str">
        <f>IFERROR(INDEX(Marques!$B$2:$B$41,MATCH($D236,Marques!$A$2:$A$41,0)),"")</f>
        <v/>
      </c>
      <c r="G236" s="31">
        <f t="shared" si="3"/>
        <v>0</v>
      </c>
      <c r="H236" s="24"/>
    </row>
    <row r="237" spans="1:8" x14ac:dyDescent="0.2">
      <c r="A237" s="32"/>
      <c r="B237" s="26"/>
      <c r="C237" s="26"/>
      <c r="D237" s="26"/>
      <c r="E237" s="33"/>
      <c r="F237" s="34" t="str">
        <f>IFERROR(INDEX(Marques!$B$2:$B$41,MATCH($D237,Marques!$A$2:$A$41,0)),"")</f>
        <v/>
      </c>
      <c r="G237" s="35">
        <f t="shared" si="3"/>
        <v>0</v>
      </c>
      <c r="H237" s="26"/>
    </row>
    <row r="238" spans="1:8" x14ac:dyDescent="0.2">
      <c r="A238" s="36"/>
      <c r="B238" s="24"/>
      <c r="C238" s="24"/>
      <c r="D238" s="24"/>
      <c r="E238" s="37"/>
      <c r="F238" s="30" t="str">
        <f>IFERROR(INDEX(Marques!$B$2:$B$41,MATCH($D238,Marques!$A$2:$A$41,0)),"")</f>
        <v/>
      </c>
      <c r="G238" s="31">
        <f t="shared" si="3"/>
        <v>0</v>
      </c>
      <c r="H238" s="24"/>
    </row>
    <row r="239" spans="1:8" x14ac:dyDescent="0.2">
      <c r="A239" s="32"/>
      <c r="B239" s="26"/>
      <c r="C239" s="26"/>
      <c r="D239" s="26"/>
      <c r="E239" s="33"/>
      <c r="F239" s="34" t="str">
        <f>IFERROR(INDEX(Marques!$B$2:$B$41,MATCH($D239,Marques!$A$2:$A$41,0)),"")</f>
        <v/>
      </c>
      <c r="G239" s="35">
        <f t="shared" si="3"/>
        <v>0</v>
      </c>
      <c r="H239" s="26"/>
    </row>
    <row r="240" spans="1:8" x14ac:dyDescent="0.2">
      <c r="A240" s="36"/>
      <c r="B240" s="24"/>
      <c r="C240" s="24"/>
      <c r="D240" s="24"/>
      <c r="E240" s="37"/>
      <c r="F240" s="30" t="str">
        <f>IFERROR(INDEX(Marques!$B$2:$B$41,MATCH($D240,Marques!$A$2:$A$41,0)),"")</f>
        <v/>
      </c>
      <c r="G240" s="31">
        <f t="shared" si="3"/>
        <v>0</v>
      </c>
      <c r="H240" s="24"/>
    </row>
    <row r="241" spans="1:8" x14ac:dyDescent="0.2">
      <c r="A241" s="32"/>
      <c r="B241" s="26"/>
      <c r="C241" s="26"/>
      <c r="D241" s="26"/>
      <c r="E241" s="33"/>
      <c r="F241" s="34" t="str">
        <f>IFERROR(INDEX(Marques!$B$2:$B$41,MATCH($D241,Marques!$A$2:$A$41,0)),"")</f>
        <v/>
      </c>
      <c r="G241" s="35">
        <f t="shared" si="3"/>
        <v>0</v>
      </c>
      <c r="H241" s="26"/>
    </row>
    <row r="242" spans="1:8" x14ac:dyDescent="0.2">
      <c r="A242" s="36"/>
      <c r="B242" s="24"/>
      <c r="C242" s="24"/>
      <c r="D242" s="24"/>
      <c r="E242" s="37"/>
      <c r="F242" s="30" t="str">
        <f>IFERROR(INDEX(Marques!$B$2:$B$41,MATCH($D242,Marques!$A$2:$A$41,0)),"")</f>
        <v/>
      </c>
      <c r="G242" s="31">
        <f t="shared" si="3"/>
        <v>0</v>
      </c>
      <c r="H242" s="24"/>
    </row>
    <row r="243" spans="1:8" x14ac:dyDescent="0.2">
      <c r="A243" s="32"/>
      <c r="B243" s="26"/>
      <c r="C243" s="26"/>
      <c r="D243" s="26"/>
      <c r="E243" s="33"/>
      <c r="F243" s="34" t="str">
        <f>IFERROR(INDEX(Marques!$B$2:$B$41,MATCH($D243,Marques!$A$2:$A$41,0)),"")</f>
        <v/>
      </c>
      <c r="G243" s="35">
        <f t="shared" si="3"/>
        <v>0</v>
      </c>
      <c r="H243" s="26"/>
    </row>
    <row r="244" spans="1:8" x14ac:dyDescent="0.2">
      <c r="A244" s="36"/>
      <c r="B244" s="24"/>
      <c r="C244" s="24"/>
      <c r="D244" s="24"/>
      <c r="E244" s="37"/>
      <c r="F244" s="30" t="str">
        <f>IFERROR(INDEX(Marques!$B$2:$B$41,MATCH($D244,Marques!$A$2:$A$41,0)),"")</f>
        <v/>
      </c>
      <c r="G244" s="31">
        <f t="shared" si="3"/>
        <v>0</v>
      </c>
      <c r="H244" s="24"/>
    </row>
    <row r="245" spans="1:8" x14ac:dyDescent="0.2">
      <c r="A245" s="32"/>
      <c r="B245" s="26"/>
      <c r="C245" s="26"/>
      <c r="D245" s="26"/>
      <c r="E245" s="33"/>
      <c r="F245" s="34" t="str">
        <f>IFERROR(INDEX(Marques!$B$2:$B$41,MATCH($D245,Marques!$A$2:$A$41,0)),"")</f>
        <v/>
      </c>
      <c r="G245" s="35">
        <f t="shared" si="3"/>
        <v>0</v>
      </c>
      <c r="H245" s="26"/>
    </row>
    <row r="246" spans="1:8" x14ac:dyDescent="0.2">
      <c r="A246" s="36"/>
      <c r="B246" s="24"/>
      <c r="C246" s="24"/>
      <c r="D246" s="24"/>
      <c r="E246" s="37"/>
      <c r="F246" s="30" t="str">
        <f>IFERROR(INDEX(Marques!$B$2:$B$41,MATCH($D246,Marques!$A$2:$A$41,0)),"")</f>
        <v/>
      </c>
      <c r="G246" s="31">
        <f t="shared" si="3"/>
        <v>0</v>
      </c>
      <c r="H246" s="24"/>
    </row>
    <row r="247" spans="1:8" x14ac:dyDescent="0.2">
      <c r="A247" s="32"/>
      <c r="B247" s="26"/>
      <c r="C247" s="26"/>
      <c r="D247" s="26"/>
      <c r="E247" s="33"/>
      <c r="F247" s="34" t="str">
        <f>IFERROR(INDEX(Marques!$B$2:$B$41,MATCH($D247,Marques!$A$2:$A$41,0)),"")</f>
        <v/>
      </c>
      <c r="G247" s="35">
        <f t="shared" si="3"/>
        <v>0</v>
      </c>
      <c r="H247" s="26"/>
    </row>
    <row r="248" spans="1:8" x14ac:dyDescent="0.2">
      <c r="A248" s="36"/>
      <c r="B248" s="24"/>
      <c r="C248" s="24"/>
      <c r="D248" s="24"/>
      <c r="E248" s="37"/>
      <c r="F248" s="30" t="str">
        <f>IFERROR(INDEX(Marques!$B$2:$B$41,MATCH($D248,Marques!$A$2:$A$41,0)),"")</f>
        <v/>
      </c>
      <c r="G248" s="31">
        <f t="shared" si="3"/>
        <v>0</v>
      </c>
      <c r="H248" s="24"/>
    </row>
    <row r="249" spans="1:8" x14ac:dyDescent="0.2">
      <c r="A249" s="32"/>
      <c r="B249" s="26"/>
      <c r="C249" s="26"/>
      <c r="D249" s="26"/>
      <c r="E249" s="33"/>
      <c r="F249" s="34" t="str">
        <f>IFERROR(INDEX(Marques!$B$2:$B$41,MATCH($D249,Marques!$A$2:$A$41,0)),"")</f>
        <v/>
      </c>
      <c r="G249" s="35">
        <f t="shared" si="3"/>
        <v>0</v>
      </c>
      <c r="H249" s="26"/>
    </row>
    <row r="250" spans="1:8" x14ac:dyDescent="0.2">
      <c r="A250" s="36"/>
      <c r="B250" s="24"/>
      <c r="C250" s="24"/>
      <c r="D250" s="24"/>
      <c r="E250" s="37"/>
      <c r="F250" s="30" t="str">
        <f>IFERROR(INDEX(Marques!$B$2:$B$41,MATCH($D250,Marques!$A$2:$A$41,0)),"")</f>
        <v/>
      </c>
      <c r="G250" s="31">
        <f t="shared" si="3"/>
        <v>0</v>
      </c>
      <c r="H250" s="24"/>
    </row>
    <row r="251" spans="1:8" x14ac:dyDescent="0.2">
      <c r="A251" s="32"/>
      <c r="B251" s="26"/>
      <c r="C251" s="26"/>
      <c r="D251" s="26"/>
      <c r="E251" s="33"/>
      <c r="F251" s="34" t="str">
        <f>IFERROR(INDEX(Marques!$B$2:$B$41,MATCH($D251,Marques!$A$2:$A$41,0)),"")</f>
        <v/>
      </c>
      <c r="G251" s="35">
        <f t="shared" si="3"/>
        <v>0</v>
      </c>
      <c r="H251" s="26"/>
    </row>
    <row r="252" spans="1:8" x14ac:dyDescent="0.2">
      <c r="A252" s="36"/>
      <c r="B252" s="24"/>
      <c r="C252" s="24"/>
      <c r="D252" s="24"/>
      <c r="E252" s="37"/>
      <c r="F252" s="30" t="str">
        <f>IFERROR(INDEX(Marques!$B$2:$B$41,MATCH($D252,Marques!$A$2:$A$41,0)),"")</f>
        <v/>
      </c>
      <c r="G252" s="31">
        <f t="shared" si="3"/>
        <v>0</v>
      </c>
      <c r="H252" s="24"/>
    </row>
    <row r="253" spans="1:8" x14ac:dyDescent="0.2">
      <c r="A253" s="32"/>
      <c r="B253" s="26"/>
      <c r="C253" s="26"/>
      <c r="D253" s="26"/>
      <c r="E253" s="33"/>
      <c r="F253" s="34" t="str">
        <f>IFERROR(INDEX(Marques!$B$2:$B$41,MATCH($D253,Marques!$A$2:$A$41,0)),"")</f>
        <v/>
      </c>
      <c r="G253" s="35">
        <f t="shared" si="3"/>
        <v>0</v>
      </c>
      <c r="H253" s="26"/>
    </row>
    <row r="254" spans="1:8" x14ac:dyDescent="0.2">
      <c r="A254" s="36"/>
      <c r="B254" s="24"/>
      <c r="C254" s="24"/>
      <c r="D254" s="24"/>
      <c r="E254" s="37"/>
      <c r="F254" s="30" t="str">
        <f>IFERROR(INDEX(Marques!$B$2:$B$41,MATCH($D254,Marques!$A$2:$A$41,0)),"")</f>
        <v/>
      </c>
      <c r="G254" s="31">
        <f t="shared" si="3"/>
        <v>0</v>
      </c>
      <c r="H254" s="24"/>
    </row>
    <row r="255" spans="1:8" x14ac:dyDescent="0.2">
      <c r="A255" s="32"/>
      <c r="B255" s="26"/>
      <c r="C255" s="26"/>
      <c r="D255" s="26"/>
      <c r="E255" s="33"/>
      <c r="F255" s="34" t="str">
        <f>IFERROR(INDEX(Marques!$B$2:$B$41,MATCH($D255,Marques!$A$2:$A$41,0)),"")</f>
        <v/>
      </c>
      <c r="G255" s="35">
        <f t="shared" si="3"/>
        <v>0</v>
      </c>
      <c r="H255" s="26"/>
    </row>
    <row r="256" spans="1:8" x14ac:dyDescent="0.2">
      <c r="A256" s="36"/>
      <c r="B256" s="24"/>
      <c r="C256" s="24"/>
      <c r="D256" s="24"/>
      <c r="E256" s="37"/>
      <c r="F256" s="30" t="str">
        <f>IFERROR(INDEX(Marques!$B$2:$B$41,MATCH($D256,Marques!$A$2:$A$41,0)),"")</f>
        <v/>
      </c>
      <c r="G256" s="31">
        <f t="shared" si="3"/>
        <v>0</v>
      </c>
      <c r="H256" s="24"/>
    </row>
    <row r="257" spans="1:8" x14ac:dyDescent="0.2">
      <c r="A257" s="32"/>
      <c r="B257" s="26"/>
      <c r="C257" s="26"/>
      <c r="D257" s="26"/>
      <c r="E257" s="33"/>
      <c r="F257" s="34" t="str">
        <f>IFERROR(INDEX(Marques!$B$2:$B$41,MATCH($D257,Marques!$A$2:$A$41,0)),"")</f>
        <v/>
      </c>
      <c r="G257" s="35">
        <f t="shared" si="3"/>
        <v>0</v>
      </c>
      <c r="H257" s="26"/>
    </row>
    <row r="258" spans="1:8" x14ac:dyDescent="0.2">
      <c r="A258" s="36"/>
      <c r="B258" s="24"/>
      <c r="C258" s="24"/>
      <c r="D258" s="24"/>
      <c r="E258" s="37"/>
      <c r="F258" s="30" t="str">
        <f>IFERROR(INDEX(Marques!$B$2:$B$41,MATCH($D258,Marques!$A$2:$A$41,0)),"")</f>
        <v/>
      </c>
      <c r="G258" s="31">
        <f t="shared" ref="G258:G321" si="4">IFERROR($E258*$F258,0)</f>
        <v>0</v>
      </c>
      <c r="H258" s="24"/>
    </row>
    <row r="259" spans="1:8" x14ac:dyDescent="0.2">
      <c r="A259" s="32"/>
      <c r="B259" s="26"/>
      <c r="C259" s="26"/>
      <c r="D259" s="26"/>
      <c r="E259" s="33"/>
      <c r="F259" s="34" t="str">
        <f>IFERROR(INDEX(Marques!$B$2:$B$41,MATCH($D259,Marques!$A$2:$A$41,0)),"")</f>
        <v/>
      </c>
      <c r="G259" s="35">
        <f t="shared" si="4"/>
        <v>0</v>
      </c>
      <c r="H259" s="26"/>
    </row>
    <row r="260" spans="1:8" x14ac:dyDescent="0.2">
      <c r="A260" s="36"/>
      <c r="B260" s="24"/>
      <c r="C260" s="24"/>
      <c r="D260" s="24"/>
      <c r="E260" s="37"/>
      <c r="F260" s="30" t="str">
        <f>IFERROR(INDEX(Marques!$B$2:$B$41,MATCH($D260,Marques!$A$2:$A$41,0)),"")</f>
        <v/>
      </c>
      <c r="G260" s="31">
        <f t="shared" si="4"/>
        <v>0</v>
      </c>
      <c r="H260" s="24"/>
    </row>
    <row r="261" spans="1:8" x14ac:dyDescent="0.2">
      <c r="A261" s="32"/>
      <c r="B261" s="26"/>
      <c r="C261" s="26"/>
      <c r="D261" s="26"/>
      <c r="E261" s="33"/>
      <c r="F261" s="34" t="str">
        <f>IFERROR(INDEX(Marques!$B$2:$B$41,MATCH($D261,Marques!$A$2:$A$41,0)),"")</f>
        <v/>
      </c>
      <c r="G261" s="35">
        <f t="shared" si="4"/>
        <v>0</v>
      </c>
      <c r="H261" s="26"/>
    </row>
    <row r="262" spans="1:8" x14ac:dyDescent="0.2">
      <c r="A262" s="36"/>
      <c r="B262" s="24"/>
      <c r="C262" s="24"/>
      <c r="D262" s="24"/>
      <c r="E262" s="37"/>
      <c r="F262" s="30" t="str">
        <f>IFERROR(INDEX(Marques!$B$2:$B$41,MATCH($D262,Marques!$A$2:$A$41,0)),"")</f>
        <v/>
      </c>
      <c r="G262" s="31">
        <f t="shared" si="4"/>
        <v>0</v>
      </c>
      <c r="H262" s="24"/>
    </row>
    <row r="263" spans="1:8" x14ac:dyDescent="0.2">
      <c r="A263" s="32"/>
      <c r="B263" s="26"/>
      <c r="C263" s="26"/>
      <c r="D263" s="26"/>
      <c r="E263" s="33"/>
      <c r="F263" s="34" t="str">
        <f>IFERROR(INDEX(Marques!$B$2:$B$41,MATCH($D263,Marques!$A$2:$A$41,0)),"")</f>
        <v/>
      </c>
      <c r="G263" s="35">
        <f t="shared" si="4"/>
        <v>0</v>
      </c>
      <c r="H263" s="26"/>
    </row>
    <row r="264" spans="1:8" x14ac:dyDescent="0.2">
      <c r="A264" s="36"/>
      <c r="B264" s="24"/>
      <c r="C264" s="24"/>
      <c r="D264" s="24"/>
      <c r="E264" s="37"/>
      <c r="F264" s="30" t="str">
        <f>IFERROR(INDEX(Marques!$B$2:$B$41,MATCH($D264,Marques!$A$2:$A$41,0)),"")</f>
        <v/>
      </c>
      <c r="G264" s="31">
        <f t="shared" si="4"/>
        <v>0</v>
      </c>
      <c r="H264" s="24"/>
    </row>
    <row r="265" spans="1:8" x14ac:dyDescent="0.2">
      <c r="A265" s="32"/>
      <c r="B265" s="26"/>
      <c r="C265" s="26"/>
      <c r="D265" s="26"/>
      <c r="E265" s="33"/>
      <c r="F265" s="34" t="str">
        <f>IFERROR(INDEX(Marques!$B$2:$B$41,MATCH($D265,Marques!$A$2:$A$41,0)),"")</f>
        <v/>
      </c>
      <c r="G265" s="35">
        <f t="shared" si="4"/>
        <v>0</v>
      </c>
      <c r="H265" s="26"/>
    </row>
    <row r="266" spans="1:8" x14ac:dyDescent="0.2">
      <c r="A266" s="36"/>
      <c r="B266" s="24"/>
      <c r="C266" s="24"/>
      <c r="D266" s="24"/>
      <c r="E266" s="37"/>
      <c r="F266" s="30" t="str">
        <f>IFERROR(INDEX(Marques!$B$2:$B$41,MATCH($D266,Marques!$A$2:$A$41,0)),"")</f>
        <v/>
      </c>
      <c r="G266" s="31">
        <f t="shared" si="4"/>
        <v>0</v>
      </c>
      <c r="H266" s="24"/>
    </row>
    <row r="267" spans="1:8" x14ac:dyDescent="0.2">
      <c r="A267" s="32"/>
      <c r="B267" s="26"/>
      <c r="C267" s="26"/>
      <c r="D267" s="26"/>
      <c r="E267" s="33"/>
      <c r="F267" s="34" t="str">
        <f>IFERROR(INDEX(Marques!$B$2:$B$41,MATCH($D267,Marques!$A$2:$A$41,0)),"")</f>
        <v/>
      </c>
      <c r="G267" s="35">
        <f t="shared" si="4"/>
        <v>0</v>
      </c>
      <c r="H267" s="26"/>
    </row>
    <row r="268" spans="1:8" x14ac:dyDescent="0.2">
      <c r="A268" s="36"/>
      <c r="B268" s="24"/>
      <c r="C268" s="24"/>
      <c r="D268" s="24"/>
      <c r="E268" s="37"/>
      <c r="F268" s="30" t="str">
        <f>IFERROR(INDEX(Marques!$B$2:$B$41,MATCH($D268,Marques!$A$2:$A$41,0)),"")</f>
        <v/>
      </c>
      <c r="G268" s="31">
        <f t="shared" si="4"/>
        <v>0</v>
      </c>
      <c r="H268" s="24"/>
    </row>
    <row r="269" spans="1:8" x14ac:dyDescent="0.2">
      <c r="A269" s="32"/>
      <c r="B269" s="26"/>
      <c r="C269" s="26"/>
      <c r="D269" s="26"/>
      <c r="E269" s="33"/>
      <c r="F269" s="34" t="str">
        <f>IFERROR(INDEX(Marques!$B$2:$B$41,MATCH($D269,Marques!$A$2:$A$41,0)),"")</f>
        <v/>
      </c>
      <c r="G269" s="35">
        <f t="shared" si="4"/>
        <v>0</v>
      </c>
      <c r="H269" s="26"/>
    </row>
    <row r="270" spans="1:8" x14ac:dyDescent="0.2">
      <c r="A270" s="36"/>
      <c r="B270" s="24"/>
      <c r="C270" s="24"/>
      <c r="D270" s="24"/>
      <c r="E270" s="37"/>
      <c r="F270" s="30" t="str">
        <f>IFERROR(INDEX(Marques!$B$2:$B$41,MATCH($D270,Marques!$A$2:$A$41,0)),"")</f>
        <v/>
      </c>
      <c r="G270" s="31">
        <f t="shared" si="4"/>
        <v>0</v>
      </c>
      <c r="H270" s="24"/>
    </row>
    <row r="271" spans="1:8" x14ac:dyDescent="0.2">
      <c r="A271" s="32"/>
      <c r="B271" s="26"/>
      <c r="C271" s="26"/>
      <c r="D271" s="26"/>
      <c r="E271" s="33"/>
      <c r="F271" s="34" t="str">
        <f>IFERROR(INDEX(Marques!$B$2:$B$41,MATCH($D271,Marques!$A$2:$A$41,0)),"")</f>
        <v/>
      </c>
      <c r="G271" s="35">
        <f t="shared" si="4"/>
        <v>0</v>
      </c>
      <c r="H271" s="26"/>
    </row>
    <row r="272" spans="1:8" x14ac:dyDescent="0.2">
      <c r="A272" s="36"/>
      <c r="B272" s="24"/>
      <c r="C272" s="24"/>
      <c r="D272" s="24"/>
      <c r="E272" s="37"/>
      <c r="F272" s="30" t="str">
        <f>IFERROR(INDEX(Marques!$B$2:$B$41,MATCH($D272,Marques!$A$2:$A$41,0)),"")</f>
        <v/>
      </c>
      <c r="G272" s="31">
        <f t="shared" si="4"/>
        <v>0</v>
      </c>
      <c r="H272" s="24"/>
    </row>
    <row r="273" spans="1:8" x14ac:dyDescent="0.2">
      <c r="A273" s="32"/>
      <c r="B273" s="26"/>
      <c r="C273" s="26"/>
      <c r="D273" s="26"/>
      <c r="E273" s="33"/>
      <c r="F273" s="34" t="str">
        <f>IFERROR(INDEX(Marques!$B$2:$B$41,MATCH($D273,Marques!$A$2:$A$41,0)),"")</f>
        <v/>
      </c>
      <c r="G273" s="35">
        <f t="shared" si="4"/>
        <v>0</v>
      </c>
      <c r="H273" s="26"/>
    </row>
    <row r="274" spans="1:8" x14ac:dyDescent="0.2">
      <c r="A274" s="36"/>
      <c r="B274" s="24"/>
      <c r="C274" s="24"/>
      <c r="D274" s="24"/>
      <c r="E274" s="37"/>
      <c r="F274" s="30" t="str">
        <f>IFERROR(INDEX(Marques!$B$2:$B$41,MATCH($D274,Marques!$A$2:$A$41,0)),"")</f>
        <v/>
      </c>
      <c r="G274" s="31">
        <f t="shared" si="4"/>
        <v>0</v>
      </c>
      <c r="H274" s="24"/>
    </row>
    <row r="275" spans="1:8" x14ac:dyDescent="0.2">
      <c r="A275" s="32"/>
      <c r="B275" s="26"/>
      <c r="C275" s="26"/>
      <c r="D275" s="26"/>
      <c r="E275" s="33"/>
      <c r="F275" s="34" t="str">
        <f>IFERROR(INDEX(Marques!$B$2:$B$41,MATCH($D275,Marques!$A$2:$A$41,0)),"")</f>
        <v/>
      </c>
      <c r="G275" s="35">
        <f t="shared" si="4"/>
        <v>0</v>
      </c>
      <c r="H275" s="26"/>
    </row>
    <row r="276" spans="1:8" x14ac:dyDescent="0.2">
      <c r="A276" s="36"/>
      <c r="B276" s="24"/>
      <c r="C276" s="24"/>
      <c r="D276" s="24"/>
      <c r="E276" s="37"/>
      <c r="F276" s="30" t="str">
        <f>IFERROR(INDEX(Marques!$B$2:$B$41,MATCH($D276,Marques!$A$2:$A$41,0)),"")</f>
        <v/>
      </c>
      <c r="G276" s="31">
        <f t="shared" si="4"/>
        <v>0</v>
      </c>
      <c r="H276" s="24"/>
    </row>
    <row r="277" spans="1:8" x14ac:dyDescent="0.2">
      <c r="A277" s="32"/>
      <c r="B277" s="26"/>
      <c r="C277" s="26"/>
      <c r="D277" s="26"/>
      <c r="E277" s="33"/>
      <c r="F277" s="34" t="str">
        <f>IFERROR(INDEX(Marques!$B$2:$B$41,MATCH($D277,Marques!$A$2:$A$41,0)),"")</f>
        <v/>
      </c>
      <c r="G277" s="35">
        <f t="shared" si="4"/>
        <v>0</v>
      </c>
      <c r="H277" s="26"/>
    </row>
    <row r="278" spans="1:8" x14ac:dyDescent="0.2">
      <c r="A278" s="36"/>
      <c r="B278" s="24"/>
      <c r="C278" s="24"/>
      <c r="D278" s="24"/>
      <c r="E278" s="37"/>
      <c r="F278" s="30" t="str">
        <f>IFERROR(INDEX(Marques!$B$2:$B$41,MATCH($D278,Marques!$A$2:$A$41,0)),"")</f>
        <v/>
      </c>
      <c r="G278" s="31">
        <f t="shared" si="4"/>
        <v>0</v>
      </c>
      <c r="H278" s="24"/>
    </row>
    <row r="279" spans="1:8" x14ac:dyDescent="0.2">
      <c r="A279" s="32"/>
      <c r="B279" s="26"/>
      <c r="C279" s="26"/>
      <c r="D279" s="26"/>
      <c r="E279" s="33"/>
      <c r="F279" s="34" t="str">
        <f>IFERROR(INDEX(Marques!$B$2:$B$41,MATCH($D279,Marques!$A$2:$A$41,0)),"")</f>
        <v/>
      </c>
      <c r="G279" s="35">
        <f t="shared" si="4"/>
        <v>0</v>
      </c>
      <c r="H279" s="26"/>
    </row>
    <row r="280" spans="1:8" x14ac:dyDescent="0.2">
      <c r="A280" s="36"/>
      <c r="B280" s="24"/>
      <c r="C280" s="24"/>
      <c r="D280" s="24"/>
      <c r="E280" s="37"/>
      <c r="F280" s="30" t="str">
        <f>IFERROR(INDEX(Marques!$B$2:$B$41,MATCH($D280,Marques!$A$2:$A$41,0)),"")</f>
        <v/>
      </c>
      <c r="G280" s="31">
        <f t="shared" si="4"/>
        <v>0</v>
      </c>
      <c r="H280" s="24"/>
    </row>
    <row r="281" spans="1:8" x14ac:dyDescent="0.2">
      <c r="A281" s="32"/>
      <c r="B281" s="26"/>
      <c r="C281" s="26"/>
      <c r="D281" s="26"/>
      <c r="E281" s="33"/>
      <c r="F281" s="34" t="str">
        <f>IFERROR(INDEX(Marques!$B$2:$B$41,MATCH($D281,Marques!$A$2:$A$41,0)),"")</f>
        <v/>
      </c>
      <c r="G281" s="35">
        <f t="shared" si="4"/>
        <v>0</v>
      </c>
      <c r="H281" s="26"/>
    </row>
    <row r="282" spans="1:8" x14ac:dyDescent="0.2">
      <c r="A282" s="36"/>
      <c r="B282" s="24"/>
      <c r="C282" s="24"/>
      <c r="D282" s="24"/>
      <c r="E282" s="37"/>
      <c r="F282" s="30" t="str">
        <f>IFERROR(INDEX(Marques!$B$2:$B$41,MATCH($D282,Marques!$A$2:$A$41,0)),"")</f>
        <v/>
      </c>
      <c r="G282" s="31">
        <f t="shared" si="4"/>
        <v>0</v>
      </c>
      <c r="H282" s="24"/>
    </row>
    <row r="283" spans="1:8" x14ac:dyDescent="0.2">
      <c r="A283" s="32"/>
      <c r="B283" s="26"/>
      <c r="C283" s="26"/>
      <c r="D283" s="26"/>
      <c r="E283" s="33"/>
      <c r="F283" s="34" t="str">
        <f>IFERROR(INDEX(Marques!$B$2:$B$41,MATCH($D283,Marques!$A$2:$A$41,0)),"")</f>
        <v/>
      </c>
      <c r="G283" s="35">
        <f t="shared" si="4"/>
        <v>0</v>
      </c>
      <c r="H283" s="26"/>
    </row>
    <row r="284" spans="1:8" x14ac:dyDescent="0.2">
      <c r="A284" s="36"/>
      <c r="B284" s="24"/>
      <c r="C284" s="24"/>
      <c r="D284" s="24"/>
      <c r="E284" s="37"/>
      <c r="F284" s="30" t="str">
        <f>IFERROR(INDEX(Marques!$B$2:$B$41,MATCH($D284,Marques!$A$2:$A$41,0)),"")</f>
        <v/>
      </c>
      <c r="G284" s="31">
        <f t="shared" si="4"/>
        <v>0</v>
      </c>
      <c r="H284" s="24"/>
    </row>
    <row r="285" spans="1:8" x14ac:dyDescent="0.2">
      <c r="A285" s="32"/>
      <c r="B285" s="26"/>
      <c r="C285" s="26"/>
      <c r="D285" s="26"/>
      <c r="E285" s="33"/>
      <c r="F285" s="34" t="str">
        <f>IFERROR(INDEX(Marques!$B$2:$B$41,MATCH($D285,Marques!$A$2:$A$41,0)),"")</f>
        <v/>
      </c>
      <c r="G285" s="35">
        <f t="shared" si="4"/>
        <v>0</v>
      </c>
      <c r="H285" s="26"/>
    </row>
    <row r="286" spans="1:8" x14ac:dyDescent="0.2">
      <c r="A286" s="36"/>
      <c r="B286" s="24"/>
      <c r="C286" s="24"/>
      <c r="D286" s="24"/>
      <c r="E286" s="37"/>
      <c r="F286" s="30" t="str">
        <f>IFERROR(INDEX(Marques!$B$2:$B$41,MATCH($D286,Marques!$A$2:$A$41,0)),"")</f>
        <v/>
      </c>
      <c r="G286" s="31">
        <f t="shared" si="4"/>
        <v>0</v>
      </c>
      <c r="H286" s="24"/>
    </row>
    <row r="287" spans="1:8" x14ac:dyDescent="0.2">
      <c r="A287" s="32"/>
      <c r="B287" s="26"/>
      <c r="C287" s="26"/>
      <c r="D287" s="26"/>
      <c r="E287" s="33"/>
      <c r="F287" s="34" t="str">
        <f>IFERROR(INDEX(Marques!$B$2:$B$41,MATCH($D287,Marques!$A$2:$A$41,0)),"")</f>
        <v/>
      </c>
      <c r="G287" s="35">
        <f t="shared" si="4"/>
        <v>0</v>
      </c>
      <c r="H287" s="26"/>
    </row>
    <row r="288" spans="1:8" x14ac:dyDescent="0.2">
      <c r="A288" s="36"/>
      <c r="B288" s="24"/>
      <c r="C288" s="24"/>
      <c r="D288" s="24"/>
      <c r="E288" s="37"/>
      <c r="F288" s="30" t="str">
        <f>IFERROR(INDEX(Marques!$B$2:$B$41,MATCH($D288,Marques!$A$2:$A$41,0)),"")</f>
        <v/>
      </c>
      <c r="G288" s="31">
        <f t="shared" si="4"/>
        <v>0</v>
      </c>
      <c r="H288" s="24"/>
    </row>
    <row r="289" spans="1:8" x14ac:dyDescent="0.2">
      <c r="A289" s="32"/>
      <c r="B289" s="26"/>
      <c r="C289" s="26"/>
      <c r="D289" s="26"/>
      <c r="E289" s="33"/>
      <c r="F289" s="34" t="str">
        <f>IFERROR(INDEX(Marques!$B$2:$B$41,MATCH($D289,Marques!$A$2:$A$41,0)),"")</f>
        <v/>
      </c>
      <c r="G289" s="35">
        <f t="shared" si="4"/>
        <v>0</v>
      </c>
      <c r="H289" s="26"/>
    </row>
    <row r="290" spans="1:8" x14ac:dyDescent="0.2">
      <c r="A290" s="36"/>
      <c r="B290" s="24"/>
      <c r="C290" s="24"/>
      <c r="D290" s="24"/>
      <c r="E290" s="37"/>
      <c r="F290" s="30" t="str">
        <f>IFERROR(INDEX(Marques!$B$2:$B$41,MATCH($D290,Marques!$A$2:$A$41,0)),"")</f>
        <v/>
      </c>
      <c r="G290" s="31">
        <f t="shared" si="4"/>
        <v>0</v>
      </c>
      <c r="H290" s="24"/>
    </row>
    <row r="291" spans="1:8" x14ac:dyDescent="0.2">
      <c r="A291" s="32"/>
      <c r="B291" s="26"/>
      <c r="C291" s="26"/>
      <c r="D291" s="26"/>
      <c r="E291" s="33"/>
      <c r="F291" s="34" t="str">
        <f>IFERROR(INDEX(Marques!$B$2:$B$41,MATCH($D291,Marques!$A$2:$A$41,0)),"")</f>
        <v/>
      </c>
      <c r="G291" s="35">
        <f t="shared" si="4"/>
        <v>0</v>
      </c>
      <c r="H291" s="26"/>
    </row>
    <row r="292" spans="1:8" x14ac:dyDescent="0.2">
      <c r="A292" s="36"/>
      <c r="B292" s="24"/>
      <c r="C292" s="24"/>
      <c r="D292" s="24"/>
      <c r="E292" s="37"/>
      <c r="F292" s="30" t="str">
        <f>IFERROR(INDEX(Marques!$B$2:$B$41,MATCH($D292,Marques!$A$2:$A$41,0)),"")</f>
        <v/>
      </c>
      <c r="G292" s="31">
        <f t="shared" si="4"/>
        <v>0</v>
      </c>
      <c r="H292" s="24"/>
    </row>
    <row r="293" spans="1:8" x14ac:dyDescent="0.2">
      <c r="A293" s="32"/>
      <c r="B293" s="26"/>
      <c r="C293" s="26"/>
      <c r="D293" s="26"/>
      <c r="E293" s="33"/>
      <c r="F293" s="34" t="str">
        <f>IFERROR(INDEX(Marques!$B$2:$B$41,MATCH($D293,Marques!$A$2:$A$41,0)),"")</f>
        <v/>
      </c>
      <c r="G293" s="35">
        <f t="shared" si="4"/>
        <v>0</v>
      </c>
      <c r="H293" s="26"/>
    </row>
    <row r="294" spans="1:8" x14ac:dyDescent="0.2">
      <c r="A294" s="36"/>
      <c r="B294" s="24"/>
      <c r="C294" s="24"/>
      <c r="D294" s="24"/>
      <c r="E294" s="37"/>
      <c r="F294" s="30" t="str">
        <f>IFERROR(INDEX(Marques!$B$2:$B$41,MATCH($D294,Marques!$A$2:$A$41,0)),"")</f>
        <v/>
      </c>
      <c r="G294" s="31">
        <f t="shared" si="4"/>
        <v>0</v>
      </c>
      <c r="H294" s="24"/>
    </row>
    <row r="295" spans="1:8" x14ac:dyDescent="0.2">
      <c r="A295" s="32"/>
      <c r="B295" s="26"/>
      <c r="C295" s="26"/>
      <c r="D295" s="26"/>
      <c r="E295" s="33"/>
      <c r="F295" s="34" t="str">
        <f>IFERROR(INDEX(Marques!$B$2:$B$41,MATCH($D295,Marques!$A$2:$A$41,0)),"")</f>
        <v/>
      </c>
      <c r="G295" s="35">
        <f t="shared" si="4"/>
        <v>0</v>
      </c>
      <c r="H295" s="26"/>
    </row>
    <row r="296" spans="1:8" x14ac:dyDescent="0.2">
      <c r="A296" s="36"/>
      <c r="B296" s="24"/>
      <c r="C296" s="24"/>
      <c r="D296" s="24"/>
      <c r="E296" s="37"/>
      <c r="F296" s="30" t="str">
        <f>IFERROR(INDEX(Marques!$B$2:$B$41,MATCH($D296,Marques!$A$2:$A$41,0)),"")</f>
        <v/>
      </c>
      <c r="G296" s="31">
        <f t="shared" si="4"/>
        <v>0</v>
      </c>
      <c r="H296" s="24"/>
    </row>
    <row r="297" spans="1:8" x14ac:dyDescent="0.2">
      <c r="A297" s="32"/>
      <c r="B297" s="26"/>
      <c r="C297" s="26"/>
      <c r="D297" s="26"/>
      <c r="E297" s="33"/>
      <c r="F297" s="34" t="str">
        <f>IFERROR(INDEX(Marques!$B$2:$B$41,MATCH($D297,Marques!$A$2:$A$41,0)),"")</f>
        <v/>
      </c>
      <c r="G297" s="35">
        <f t="shared" si="4"/>
        <v>0</v>
      </c>
      <c r="H297" s="26"/>
    </row>
    <row r="298" spans="1:8" x14ac:dyDescent="0.2">
      <c r="A298" s="36"/>
      <c r="B298" s="24"/>
      <c r="C298" s="24"/>
      <c r="D298" s="24"/>
      <c r="E298" s="37"/>
      <c r="F298" s="30" t="str">
        <f>IFERROR(INDEX(Marques!$B$2:$B$41,MATCH($D298,Marques!$A$2:$A$41,0)),"")</f>
        <v/>
      </c>
      <c r="G298" s="31">
        <f t="shared" si="4"/>
        <v>0</v>
      </c>
      <c r="H298" s="24"/>
    </row>
    <row r="299" spans="1:8" x14ac:dyDescent="0.2">
      <c r="A299" s="32"/>
      <c r="B299" s="26"/>
      <c r="C299" s="26"/>
      <c r="D299" s="26"/>
      <c r="E299" s="33"/>
      <c r="F299" s="34" t="str">
        <f>IFERROR(INDEX(Marques!$B$2:$B$41,MATCH($D299,Marques!$A$2:$A$41,0)),"")</f>
        <v/>
      </c>
      <c r="G299" s="35">
        <f t="shared" si="4"/>
        <v>0</v>
      </c>
      <c r="H299" s="26"/>
    </row>
    <row r="300" spans="1:8" x14ac:dyDescent="0.2">
      <c r="A300" s="36"/>
      <c r="B300" s="24"/>
      <c r="C300" s="24"/>
      <c r="D300" s="24"/>
      <c r="E300" s="37"/>
      <c r="F300" s="30" t="str">
        <f>IFERROR(INDEX(Marques!$B$2:$B$41,MATCH($D300,Marques!$A$2:$A$41,0)),"")</f>
        <v/>
      </c>
      <c r="G300" s="31">
        <f t="shared" si="4"/>
        <v>0</v>
      </c>
      <c r="H300" s="24"/>
    </row>
    <row r="301" spans="1:8" x14ac:dyDescent="0.2">
      <c r="A301" s="32"/>
      <c r="B301" s="26"/>
      <c r="C301" s="26"/>
      <c r="D301" s="26"/>
      <c r="E301" s="33"/>
      <c r="F301" s="34" t="str">
        <f>IFERROR(INDEX(Marques!$B$2:$B$41,MATCH($D301,Marques!$A$2:$A$41,0)),"")</f>
        <v/>
      </c>
      <c r="G301" s="35">
        <f t="shared" si="4"/>
        <v>0</v>
      </c>
      <c r="H301" s="26"/>
    </row>
    <row r="302" spans="1:8" x14ac:dyDescent="0.2">
      <c r="A302" s="36"/>
      <c r="B302" s="24"/>
      <c r="C302" s="24"/>
      <c r="D302" s="24"/>
      <c r="E302" s="37"/>
      <c r="F302" s="30" t="str">
        <f>IFERROR(INDEX(Marques!$B$2:$B$41,MATCH($D302,Marques!$A$2:$A$41,0)),"")</f>
        <v/>
      </c>
      <c r="G302" s="31">
        <f t="shared" si="4"/>
        <v>0</v>
      </c>
      <c r="H302" s="24"/>
    </row>
    <row r="303" spans="1:8" x14ac:dyDescent="0.2">
      <c r="A303" s="32"/>
      <c r="B303" s="26"/>
      <c r="C303" s="26"/>
      <c r="D303" s="26"/>
      <c r="E303" s="33"/>
      <c r="F303" s="34" t="str">
        <f>IFERROR(INDEX(Marques!$B$2:$B$41,MATCH($D303,Marques!$A$2:$A$41,0)),"")</f>
        <v/>
      </c>
      <c r="G303" s="35">
        <f t="shared" si="4"/>
        <v>0</v>
      </c>
      <c r="H303" s="26"/>
    </row>
    <row r="304" spans="1:8" x14ac:dyDescent="0.2">
      <c r="A304" s="36"/>
      <c r="B304" s="24"/>
      <c r="C304" s="24"/>
      <c r="D304" s="24"/>
      <c r="E304" s="37"/>
      <c r="F304" s="30" t="str">
        <f>IFERROR(INDEX(Marques!$B$2:$B$41,MATCH($D304,Marques!$A$2:$A$41,0)),"")</f>
        <v/>
      </c>
      <c r="G304" s="31">
        <f t="shared" si="4"/>
        <v>0</v>
      </c>
      <c r="H304" s="24"/>
    </row>
    <row r="305" spans="1:8" x14ac:dyDescent="0.2">
      <c r="A305" s="32"/>
      <c r="B305" s="26"/>
      <c r="C305" s="26"/>
      <c r="D305" s="26"/>
      <c r="E305" s="33"/>
      <c r="F305" s="34" t="str">
        <f>IFERROR(INDEX(Marques!$B$2:$B$41,MATCH($D305,Marques!$A$2:$A$41,0)),"")</f>
        <v/>
      </c>
      <c r="G305" s="35">
        <f t="shared" si="4"/>
        <v>0</v>
      </c>
      <c r="H305" s="26"/>
    </row>
    <row r="306" spans="1:8" x14ac:dyDescent="0.2">
      <c r="A306" s="36"/>
      <c r="B306" s="24"/>
      <c r="C306" s="24"/>
      <c r="D306" s="24"/>
      <c r="E306" s="37"/>
      <c r="F306" s="30" t="str">
        <f>IFERROR(INDEX(Marques!$B$2:$B$41,MATCH($D306,Marques!$A$2:$A$41,0)),"")</f>
        <v/>
      </c>
      <c r="G306" s="31">
        <f t="shared" si="4"/>
        <v>0</v>
      </c>
      <c r="H306" s="24"/>
    </row>
    <row r="307" spans="1:8" x14ac:dyDescent="0.2">
      <c r="A307" s="32"/>
      <c r="B307" s="26"/>
      <c r="C307" s="26"/>
      <c r="D307" s="26"/>
      <c r="E307" s="33"/>
      <c r="F307" s="34" t="str">
        <f>IFERROR(INDEX(Marques!$B$2:$B$41,MATCH($D307,Marques!$A$2:$A$41,0)),"")</f>
        <v/>
      </c>
      <c r="G307" s="35">
        <f t="shared" si="4"/>
        <v>0</v>
      </c>
      <c r="H307" s="26"/>
    </row>
    <row r="308" spans="1:8" x14ac:dyDescent="0.2">
      <c r="A308" s="36"/>
      <c r="B308" s="24"/>
      <c r="C308" s="24"/>
      <c r="D308" s="24"/>
      <c r="E308" s="37"/>
      <c r="F308" s="30" t="str">
        <f>IFERROR(INDEX(Marques!$B$2:$B$41,MATCH($D308,Marques!$A$2:$A$41,0)),"")</f>
        <v/>
      </c>
      <c r="G308" s="31">
        <f t="shared" si="4"/>
        <v>0</v>
      </c>
      <c r="H308" s="24"/>
    </row>
    <row r="309" spans="1:8" x14ac:dyDescent="0.2">
      <c r="A309" s="32"/>
      <c r="B309" s="26"/>
      <c r="C309" s="26"/>
      <c r="D309" s="26"/>
      <c r="E309" s="33"/>
      <c r="F309" s="34" t="str">
        <f>IFERROR(INDEX(Marques!$B$2:$B$41,MATCH($D309,Marques!$A$2:$A$41,0)),"")</f>
        <v/>
      </c>
      <c r="G309" s="35">
        <f t="shared" si="4"/>
        <v>0</v>
      </c>
      <c r="H309" s="26"/>
    </row>
    <row r="310" spans="1:8" x14ac:dyDescent="0.2">
      <c r="A310" s="36"/>
      <c r="B310" s="24"/>
      <c r="C310" s="24"/>
      <c r="D310" s="24"/>
      <c r="E310" s="37"/>
      <c r="F310" s="30" t="str">
        <f>IFERROR(INDEX(Marques!$B$2:$B$41,MATCH($D310,Marques!$A$2:$A$41,0)),"")</f>
        <v/>
      </c>
      <c r="G310" s="31">
        <f t="shared" si="4"/>
        <v>0</v>
      </c>
      <c r="H310" s="24"/>
    </row>
    <row r="311" spans="1:8" x14ac:dyDescent="0.2">
      <c r="A311" s="32"/>
      <c r="B311" s="26"/>
      <c r="C311" s="26"/>
      <c r="D311" s="26"/>
      <c r="E311" s="33"/>
      <c r="F311" s="34" t="str">
        <f>IFERROR(INDEX(Marques!$B$2:$B$41,MATCH($D311,Marques!$A$2:$A$41,0)),"")</f>
        <v/>
      </c>
      <c r="G311" s="35">
        <f t="shared" si="4"/>
        <v>0</v>
      </c>
      <c r="H311" s="26"/>
    </row>
    <row r="312" spans="1:8" x14ac:dyDescent="0.2">
      <c r="A312" s="36"/>
      <c r="B312" s="24"/>
      <c r="C312" s="24"/>
      <c r="D312" s="24"/>
      <c r="E312" s="37"/>
      <c r="F312" s="30" t="str">
        <f>IFERROR(INDEX(Marques!$B$2:$B$41,MATCH($D312,Marques!$A$2:$A$41,0)),"")</f>
        <v/>
      </c>
      <c r="G312" s="31">
        <f t="shared" si="4"/>
        <v>0</v>
      </c>
      <c r="H312" s="24"/>
    </row>
    <row r="313" spans="1:8" x14ac:dyDescent="0.2">
      <c r="A313" s="32"/>
      <c r="B313" s="26"/>
      <c r="C313" s="26"/>
      <c r="D313" s="26"/>
      <c r="E313" s="33"/>
      <c r="F313" s="34" t="str">
        <f>IFERROR(INDEX(Marques!$B$2:$B$41,MATCH($D313,Marques!$A$2:$A$41,0)),"")</f>
        <v/>
      </c>
      <c r="G313" s="35">
        <f t="shared" si="4"/>
        <v>0</v>
      </c>
      <c r="H313" s="26"/>
    </row>
    <row r="314" spans="1:8" x14ac:dyDescent="0.2">
      <c r="A314" s="36"/>
      <c r="B314" s="24"/>
      <c r="C314" s="24"/>
      <c r="D314" s="24"/>
      <c r="E314" s="37"/>
      <c r="F314" s="30" t="str">
        <f>IFERROR(INDEX(Marques!$B$2:$B$41,MATCH($D314,Marques!$A$2:$A$41,0)),"")</f>
        <v/>
      </c>
      <c r="G314" s="31">
        <f t="shared" si="4"/>
        <v>0</v>
      </c>
      <c r="H314" s="24"/>
    </row>
    <row r="315" spans="1:8" x14ac:dyDescent="0.2">
      <c r="A315" s="32"/>
      <c r="B315" s="26"/>
      <c r="C315" s="26"/>
      <c r="D315" s="26"/>
      <c r="E315" s="33"/>
      <c r="F315" s="34" t="str">
        <f>IFERROR(INDEX(Marques!$B$2:$B$41,MATCH($D315,Marques!$A$2:$A$41,0)),"")</f>
        <v/>
      </c>
      <c r="G315" s="35">
        <f t="shared" si="4"/>
        <v>0</v>
      </c>
      <c r="H315" s="26"/>
    </row>
    <row r="316" spans="1:8" x14ac:dyDescent="0.2">
      <c r="A316" s="36"/>
      <c r="B316" s="24"/>
      <c r="C316" s="24"/>
      <c r="D316" s="24"/>
      <c r="E316" s="37"/>
      <c r="F316" s="30" t="str">
        <f>IFERROR(INDEX(Marques!$B$2:$B$41,MATCH($D316,Marques!$A$2:$A$41,0)),"")</f>
        <v/>
      </c>
      <c r="G316" s="31">
        <f t="shared" si="4"/>
        <v>0</v>
      </c>
      <c r="H316" s="24"/>
    </row>
    <row r="317" spans="1:8" x14ac:dyDescent="0.2">
      <c r="A317" s="32"/>
      <c r="B317" s="26"/>
      <c r="C317" s="26"/>
      <c r="D317" s="26"/>
      <c r="E317" s="33"/>
      <c r="F317" s="34" t="str">
        <f>IFERROR(INDEX(Marques!$B$2:$B$41,MATCH($D317,Marques!$A$2:$A$41,0)),"")</f>
        <v/>
      </c>
      <c r="G317" s="35">
        <f t="shared" si="4"/>
        <v>0</v>
      </c>
      <c r="H317" s="26"/>
    </row>
    <row r="318" spans="1:8" x14ac:dyDescent="0.2">
      <c r="A318" s="36"/>
      <c r="B318" s="24"/>
      <c r="C318" s="24"/>
      <c r="D318" s="24"/>
      <c r="E318" s="37"/>
      <c r="F318" s="30" t="str">
        <f>IFERROR(INDEX(Marques!$B$2:$B$41,MATCH($D318,Marques!$A$2:$A$41,0)),"")</f>
        <v/>
      </c>
      <c r="G318" s="31">
        <f t="shared" si="4"/>
        <v>0</v>
      </c>
      <c r="H318" s="24"/>
    </row>
    <row r="319" spans="1:8" x14ac:dyDescent="0.2">
      <c r="A319" s="32"/>
      <c r="B319" s="26"/>
      <c r="C319" s="26"/>
      <c r="D319" s="26"/>
      <c r="E319" s="33"/>
      <c r="F319" s="34" t="str">
        <f>IFERROR(INDEX(Marques!$B$2:$B$41,MATCH($D319,Marques!$A$2:$A$41,0)),"")</f>
        <v/>
      </c>
      <c r="G319" s="35">
        <f t="shared" si="4"/>
        <v>0</v>
      </c>
      <c r="H319" s="26"/>
    </row>
    <row r="320" spans="1:8" x14ac:dyDescent="0.2">
      <c r="A320" s="36"/>
      <c r="B320" s="24"/>
      <c r="C320" s="24"/>
      <c r="D320" s="24"/>
      <c r="E320" s="37"/>
      <c r="F320" s="30" t="str">
        <f>IFERROR(INDEX(Marques!$B$2:$B$41,MATCH($D320,Marques!$A$2:$A$41,0)),"")</f>
        <v/>
      </c>
      <c r="G320" s="31">
        <f t="shared" si="4"/>
        <v>0</v>
      </c>
      <c r="H320" s="24"/>
    </row>
    <row r="321" spans="1:8" x14ac:dyDescent="0.2">
      <c r="A321" s="32"/>
      <c r="B321" s="26"/>
      <c r="C321" s="26"/>
      <c r="D321" s="26"/>
      <c r="E321" s="33"/>
      <c r="F321" s="34" t="str">
        <f>IFERROR(INDEX(Marques!$B$2:$B$41,MATCH($D321,Marques!$A$2:$A$41,0)),"")</f>
        <v/>
      </c>
      <c r="G321" s="35">
        <f t="shared" si="4"/>
        <v>0</v>
      </c>
      <c r="H321" s="26"/>
    </row>
    <row r="322" spans="1:8" x14ac:dyDescent="0.2">
      <c r="A322" s="36"/>
      <c r="B322" s="24"/>
      <c r="C322" s="24"/>
      <c r="D322" s="24"/>
      <c r="E322" s="37"/>
      <c r="F322" s="30" t="str">
        <f>IFERROR(INDEX(Marques!$B$2:$B$41,MATCH($D322,Marques!$A$2:$A$41,0)),"")</f>
        <v/>
      </c>
      <c r="G322" s="31">
        <f t="shared" ref="G322:G385" si="5">IFERROR($E322*$F322,0)</f>
        <v>0</v>
      </c>
      <c r="H322" s="24"/>
    </row>
    <row r="323" spans="1:8" x14ac:dyDescent="0.2">
      <c r="A323" s="32"/>
      <c r="B323" s="26"/>
      <c r="C323" s="26"/>
      <c r="D323" s="26"/>
      <c r="E323" s="33"/>
      <c r="F323" s="34" t="str">
        <f>IFERROR(INDEX(Marques!$B$2:$B$41,MATCH($D323,Marques!$A$2:$A$41,0)),"")</f>
        <v/>
      </c>
      <c r="G323" s="35">
        <f t="shared" si="5"/>
        <v>0</v>
      </c>
      <c r="H323" s="26"/>
    </row>
    <row r="324" spans="1:8" x14ac:dyDescent="0.2">
      <c r="A324" s="36"/>
      <c r="B324" s="24"/>
      <c r="C324" s="24"/>
      <c r="D324" s="24"/>
      <c r="E324" s="37"/>
      <c r="F324" s="30" t="str">
        <f>IFERROR(INDEX(Marques!$B$2:$B$41,MATCH($D324,Marques!$A$2:$A$41,0)),"")</f>
        <v/>
      </c>
      <c r="G324" s="31">
        <f t="shared" si="5"/>
        <v>0</v>
      </c>
      <c r="H324" s="24"/>
    </row>
    <row r="325" spans="1:8" x14ac:dyDescent="0.2">
      <c r="A325" s="32"/>
      <c r="B325" s="26"/>
      <c r="C325" s="26"/>
      <c r="D325" s="26"/>
      <c r="E325" s="33"/>
      <c r="F325" s="34" t="str">
        <f>IFERROR(INDEX(Marques!$B$2:$B$41,MATCH($D325,Marques!$A$2:$A$41,0)),"")</f>
        <v/>
      </c>
      <c r="G325" s="35">
        <f t="shared" si="5"/>
        <v>0</v>
      </c>
      <c r="H325" s="26"/>
    </row>
    <row r="326" spans="1:8" x14ac:dyDescent="0.2">
      <c r="A326" s="36"/>
      <c r="B326" s="24"/>
      <c r="C326" s="24"/>
      <c r="D326" s="24"/>
      <c r="E326" s="37"/>
      <c r="F326" s="30" t="str">
        <f>IFERROR(INDEX(Marques!$B$2:$B$41,MATCH($D326,Marques!$A$2:$A$41,0)),"")</f>
        <v/>
      </c>
      <c r="G326" s="31">
        <f t="shared" si="5"/>
        <v>0</v>
      </c>
      <c r="H326" s="24"/>
    </row>
    <row r="327" spans="1:8" x14ac:dyDescent="0.2">
      <c r="A327" s="32"/>
      <c r="B327" s="26"/>
      <c r="C327" s="26"/>
      <c r="D327" s="26"/>
      <c r="E327" s="33"/>
      <c r="F327" s="34" t="str">
        <f>IFERROR(INDEX(Marques!$B$2:$B$41,MATCH($D327,Marques!$A$2:$A$41,0)),"")</f>
        <v/>
      </c>
      <c r="G327" s="35">
        <f t="shared" si="5"/>
        <v>0</v>
      </c>
      <c r="H327" s="26"/>
    </row>
    <row r="328" spans="1:8" x14ac:dyDescent="0.2">
      <c r="A328" s="36"/>
      <c r="B328" s="24"/>
      <c r="C328" s="24"/>
      <c r="D328" s="24"/>
      <c r="E328" s="37"/>
      <c r="F328" s="30" t="str">
        <f>IFERROR(INDEX(Marques!$B$2:$B$41,MATCH($D328,Marques!$A$2:$A$41,0)),"")</f>
        <v/>
      </c>
      <c r="G328" s="31">
        <f t="shared" si="5"/>
        <v>0</v>
      </c>
      <c r="H328" s="24"/>
    </row>
    <row r="329" spans="1:8" x14ac:dyDescent="0.2">
      <c r="A329" s="32"/>
      <c r="B329" s="26"/>
      <c r="C329" s="26"/>
      <c r="D329" s="26"/>
      <c r="E329" s="33"/>
      <c r="F329" s="34" t="str">
        <f>IFERROR(INDEX(Marques!$B$2:$B$41,MATCH($D329,Marques!$A$2:$A$41,0)),"")</f>
        <v/>
      </c>
      <c r="G329" s="35">
        <f t="shared" si="5"/>
        <v>0</v>
      </c>
      <c r="H329" s="26"/>
    </row>
    <row r="330" spans="1:8" x14ac:dyDescent="0.2">
      <c r="A330" s="36"/>
      <c r="B330" s="24"/>
      <c r="C330" s="24"/>
      <c r="D330" s="24"/>
      <c r="E330" s="37"/>
      <c r="F330" s="30" t="str">
        <f>IFERROR(INDEX(Marques!$B$2:$B$41,MATCH($D330,Marques!$A$2:$A$41,0)),"")</f>
        <v/>
      </c>
      <c r="G330" s="31">
        <f t="shared" si="5"/>
        <v>0</v>
      </c>
      <c r="H330" s="24"/>
    </row>
    <row r="331" spans="1:8" x14ac:dyDescent="0.2">
      <c r="A331" s="32"/>
      <c r="B331" s="26"/>
      <c r="C331" s="26"/>
      <c r="D331" s="26"/>
      <c r="E331" s="33"/>
      <c r="F331" s="34" t="str">
        <f>IFERROR(INDEX(Marques!$B$2:$B$41,MATCH($D331,Marques!$A$2:$A$41,0)),"")</f>
        <v/>
      </c>
      <c r="G331" s="35">
        <f t="shared" si="5"/>
        <v>0</v>
      </c>
      <c r="H331" s="26"/>
    </row>
    <row r="332" spans="1:8" x14ac:dyDescent="0.2">
      <c r="A332" s="36"/>
      <c r="B332" s="24"/>
      <c r="C332" s="24"/>
      <c r="D332" s="24"/>
      <c r="E332" s="37"/>
      <c r="F332" s="30" t="str">
        <f>IFERROR(INDEX(Marques!$B$2:$B$41,MATCH($D332,Marques!$A$2:$A$41,0)),"")</f>
        <v/>
      </c>
      <c r="G332" s="31">
        <f t="shared" si="5"/>
        <v>0</v>
      </c>
      <c r="H332" s="24"/>
    </row>
    <row r="333" spans="1:8" x14ac:dyDescent="0.2">
      <c r="A333" s="32"/>
      <c r="B333" s="26"/>
      <c r="C333" s="26"/>
      <c r="D333" s="26"/>
      <c r="E333" s="33"/>
      <c r="F333" s="34" t="str">
        <f>IFERROR(INDEX(Marques!$B$2:$B$41,MATCH($D333,Marques!$A$2:$A$41,0)),"")</f>
        <v/>
      </c>
      <c r="G333" s="35">
        <f t="shared" si="5"/>
        <v>0</v>
      </c>
      <c r="H333" s="26"/>
    </row>
    <row r="334" spans="1:8" x14ac:dyDescent="0.2">
      <c r="A334" s="36"/>
      <c r="B334" s="24"/>
      <c r="C334" s="24"/>
      <c r="D334" s="24"/>
      <c r="E334" s="37"/>
      <c r="F334" s="30" t="str">
        <f>IFERROR(INDEX(Marques!$B$2:$B$41,MATCH($D334,Marques!$A$2:$A$41,0)),"")</f>
        <v/>
      </c>
      <c r="G334" s="31">
        <f t="shared" si="5"/>
        <v>0</v>
      </c>
      <c r="H334" s="24"/>
    </row>
    <row r="335" spans="1:8" x14ac:dyDescent="0.2">
      <c r="A335" s="32"/>
      <c r="B335" s="26"/>
      <c r="C335" s="26"/>
      <c r="D335" s="26"/>
      <c r="E335" s="33"/>
      <c r="F335" s="34" t="str">
        <f>IFERROR(INDEX(Marques!$B$2:$B$41,MATCH($D335,Marques!$A$2:$A$41,0)),"")</f>
        <v/>
      </c>
      <c r="G335" s="35">
        <f t="shared" si="5"/>
        <v>0</v>
      </c>
      <c r="H335" s="26"/>
    </row>
    <row r="336" spans="1:8" x14ac:dyDescent="0.2">
      <c r="A336" s="36"/>
      <c r="B336" s="24"/>
      <c r="C336" s="24"/>
      <c r="D336" s="24"/>
      <c r="E336" s="37"/>
      <c r="F336" s="30" t="str">
        <f>IFERROR(INDEX(Marques!$B$2:$B$41,MATCH($D336,Marques!$A$2:$A$41,0)),"")</f>
        <v/>
      </c>
      <c r="G336" s="31">
        <f t="shared" si="5"/>
        <v>0</v>
      </c>
      <c r="H336" s="24"/>
    </row>
    <row r="337" spans="1:8" x14ac:dyDescent="0.2">
      <c r="A337" s="32"/>
      <c r="B337" s="26"/>
      <c r="C337" s="26"/>
      <c r="D337" s="26"/>
      <c r="E337" s="33"/>
      <c r="F337" s="34" t="str">
        <f>IFERROR(INDEX(Marques!$B$2:$B$41,MATCH($D337,Marques!$A$2:$A$41,0)),"")</f>
        <v/>
      </c>
      <c r="G337" s="35">
        <f t="shared" si="5"/>
        <v>0</v>
      </c>
      <c r="H337" s="26"/>
    </row>
    <row r="338" spans="1:8" x14ac:dyDescent="0.2">
      <c r="A338" s="36"/>
      <c r="B338" s="24"/>
      <c r="C338" s="24"/>
      <c r="D338" s="24"/>
      <c r="E338" s="37"/>
      <c r="F338" s="30" t="str">
        <f>IFERROR(INDEX(Marques!$B$2:$B$41,MATCH($D338,Marques!$A$2:$A$41,0)),"")</f>
        <v/>
      </c>
      <c r="G338" s="31">
        <f t="shared" si="5"/>
        <v>0</v>
      </c>
      <c r="H338" s="24"/>
    </row>
    <row r="339" spans="1:8" x14ac:dyDescent="0.2">
      <c r="A339" s="32"/>
      <c r="B339" s="26"/>
      <c r="C339" s="26"/>
      <c r="D339" s="26"/>
      <c r="E339" s="33"/>
      <c r="F339" s="34" t="str">
        <f>IFERROR(INDEX(Marques!$B$2:$B$41,MATCH($D339,Marques!$A$2:$A$41,0)),"")</f>
        <v/>
      </c>
      <c r="G339" s="35">
        <f t="shared" si="5"/>
        <v>0</v>
      </c>
      <c r="H339" s="26"/>
    </row>
    <row r="340" spans="1:8" x14ac:dyDescent="0.2">
      <c r="A340" s="36"/>
      <c r="B340" s="24"/>
      <c r="C340" s="24"/>
      <c r="D340" s="24"/>
      <c r="E340" s="37"/>
      <c r="F340" s="30" t="str">
        <f>IFERROR(INDEX(Marques!$B$2:$B$41,MATCH($D340,Marques!$A$2:$A$41,0)),"")</f>
        <v/>
      </c>
      <c r="G340" s="31">
        <f t="shared" si="5"/>
        <v>0</v>
      </c>
      <c r="H340" s="24"/>
    </row>
    <row r="341" spans="1:8" x14ac:dyDescent="0.2">
      <c r="A341" s="32"/>
      <c r="B341" s="26"/>
      <c r="C341" s="26"/>
      <c r="D341" s="26"/>
      <c r="E341" s="33"/>
      <c r="F341" s="34" t="str">
        <f>IFERROR(INDEX(Marques!$B$2:$B$41,MATCH($D341,Marques!$A$2:$A$41,0)),"")</f>
        <v/>
      </c>
      <c r="G341" s="35">
        <f t="shared" si="5"/>
        <v>0</v>
      </c>
      <c r="H341" s="26"/>
    </row>
    <row r="342" spans="1:8" x14ac:dyDescent="0.2">
      <c r="A342" s="36"/>
      <c r="B342" s="24"/>
      <c r="C342" s="24"/>
      <c r="D342" s="24"/>
      <c r="E342" s="37"/>
      <c r="F342" s="30" t="str">
        <f>IFERROR(INDEX(Marques!$B$2:$B$41,MATCH($D342,Marques!$A$2:$A$41,0)),"")</f>
        <v/>
      </c>
      <c r="G342" s="31">
        <f t="shared" si="5"/>
        <v>0</v>
      </c>
      <c r="H342" s="24"/>
    </row>
    <row r="343" spans="1:8" x14ac:dyDescent="0.2">
      <c r="A343" s="32"/>
      <c r="B343" s="26"/>
      <c r="C343" s="26"/>
      <c r="D343" s="26"/>
      <c r="E343" s="33"/>
      <c r="F343" s="34" t="str">
        <f>IFERROR(INDEX(Marques!$B$2:$B$41,MATCH($D343,Marques!$A$2:$A$41,0)),"")</f>
        <v/>
      </c>
      <c r="G343" s="35">
        <f t="shared" si="5"/>
        <v>0</v>
      </c>
      <c r="H343" s="26"/>
    </row>
    <row r="344" spans="1:8" x14ac:dyDescent="0.2">
      <c r="A344" s="36"/>
      <c r="B344" s="24"/>
      <c r="C344" s="24"/>
      <c r="D344" s="24"/>
      <c r="E344" s="37"/>
      <c r="F344" s="30" t="str">
        <f>IFERROR(INDEX(Marques!$B$2:$B$41,MATCH($D344,Marques!$A$2:$A$41,0)),"")</f>
        <v/>
      </c>
      <c r="G344" s="31">
        <f t="shared" si="5"/>
        <v>0</v>
      </c>
      <c r="H344" s="24"/>
    </row>
    <row r="345" spans="1:8" x14ac:dyDescent="0.2">
      <c r="A345" s="32"/>
      <c r="B345" s="26"/>
      <c r="C345" s="26"/>
      <c r="D345" s="26"/>
      <c r="E345" s="33"/>
      <c r="F345" s="34" t="str">
        <f>IFERROR(INDEX(Marques!$B$2:$B$41,MATCH($D345,Marques!$A$2:$A$41,0)),"")</f>
        <v/>
      </c>
      <c r="G345" s="35">
        <f t="shared" si="5"/>
        <v>0</v>
      </c>
      <c r="H345" s="26"/>
    </row>
    <row r="346" spans="1:8" x14ac:dyDescent="0.2">
      <c r="A346" s="36"/>
      <c r="B346" s="24"/>
      <c r="C346" s="24"/>
      <c r="D346" s="24"/>
      <c r="E346" s="37"/>
      <c r="F346" s="30" t="str">
        <f>IFERROR(INDEX(Marques!$B$2:$B$41,MATCH($D346,Marques!$A$2:$A$41,0)),"")</f>
        <v/>
      </c>
      <c r="G346" s="31">
        <f t="shared" si="5"/>
        <v>0</v>
      </c>
      <c r="H346" s="24"/>
    </row>
    <row r="347" spans="1:8" x14ac:dyDescent="0.2">
      <c r="A347" s="32"/>
      <c r="B347" s="26"/>
      <c r="C347" s="26"/>
      <c r="D347" s="26"/>
      <c r="E347" s="33"/>
      <c r="F347" s="34" t="str">
        <f>IFERROR(INDEX(Marques!$B$2:$B$41,MATCH($D347,Marques!$A$2:$A$41,0)),"")</f>
        <v/>
      </c>
      <c r="G347" s="35">
        <f t="shared" si="5"/>
        <v>0</v>
      </c>
      <c r="H347" s="26"/>
    </row>
    <row r="348" spans="1:8" x14ac:dyDescent="0.2">
      <c r="A348" s="36"/>
      <c r="B348" s="24"/>
      <c r="C348" s="24"/>
      <c r="D348" s="24"/>
      <c r="E348" s="37"/>
      <c r="F348" s="30" t="str">
        <f>IFERROR(INDEX(Marques!$B$2:$B$41,MATCH($D348,Marques!$A$2:$A$41,0)),"")</f>
        <v/>
      </c>
      <c r="G348" s="31">
        <f t="shared" si="5"/>
        <v>0</v>
      </c>
      <c r="H348" s="24"/>
    </row>
    <row r="349" spans="1:8" x14ac:dyDescent="0.2">
      <c r="A349" s="32"/>
      <c r="B349" s="26"/>
      <c r="C349" s="26"/>
      <c r="D349" s="26"/>
      <c r="E349" s="33"/>
      <c r="F349" s="34" t="str">
        <f>IFERROR(INDEX(Marques!$B$2:$B$41,MATCH($D349,Marques!$A$2:$A$41,0)),"")</f>
        <v/>
      </c>
      <c r="G349" s="35">
        <f t="shared" si="5"/>
        <v>0</v>
      </c>
      <c r="H349" s="26"/>
    </row>
    <row r="350" spans="1:8" x14ac:dyDescent="0.2">
      <c r="A350" s="36"/>
      <c r="B350" s="24"/>
      <c r="C350" s="24"/>
      <c r="D350" s="24"/>
      <c r="E350" s="37"/>
      <c r="F350" s="30" t="str">
        <f>IFERROR(INDEX(Marques!$B$2:$B$41,MATCH($D350,Marques!$A$2:$A$41,0)),"")</f>
        <v/>
      </c>
      <c r="G350" s="31">
        <f t="shared" si="5"/>
        <v>0</v>
      </c>
      <c r="H350" s="24"/>
    </row>
    <row r="351" spans="1:8" x14ac:dyDescent="0.2">
      <c r="A351" s="32"/>
      <c r="B351" s="26"/>
      <c r="C351" s="26"/>
      <c r="D351" s="26"/>
      <c r="E351" s="33"/>
      <c r="F351" s="34" t="str">
        <f>IFERROR(INDEX(Marques!$B$2:$B$41,MATCH($D351,Marques!$A$2:$A$41,0)),"")</f>
        <v/>
      </c>
      <c r="G351" s="35">
        <f t="shared" si="5"/>
        <v>0</v>
      </c>
      <c r="H351" s="26"/>
    </row>
    <row r="352" spans="1:8" x14ac:dyDescent="0.2">
      <c r="A352" s="36"/>
      <c r="B352" s="24"/>
      <c r="C352" s="24"/>
      <c r="D352" s="24"/>
      <c r="E352" s="37"/>
      <c r="F352" s="30" t="str">
        <f>IFERROR(INDEX(Marques!$B$2:$B$41,MATCH($D352,Marques!$A$2:$A$41,0)),"")</f>
        <v/>
      </c>
      <c r="G352" s="31">
        <f t="shared" si="5"/>
        <v>0</v>
      </c>
      <c r="H352" s="24"/>
    </row>
    <row r="353" spans="1:8" x14ac:dyDescent="0.2">
      <c r="A353" s="32"/>
      <c r="B353" s="26"/>
      <c r="C353" s="26"/>
      <c r="D353" s="26"/>
      <c r="E353" s="33"/>
      <c r="F353" s="34" t="str">
        <f>IFERROR(INDEX(Marques!$B$2:$B$41,MATCH($D353,Marques!$A$2:$A$41,0)),"")</f>
        <v/>
      </c>
      <c r="G353" s="35">
        <f t="shared" si="5"/>
        <v>0</v>
      </c>
      <c r="H353" s="26"/>
    </row>
    <row r="354" spans="1:8" x14ac:dyDescent="0.2">
      <c r="A354" s="36"/>
      <c r="B354" s="24"/>
      <c r="C354" s="24"/>
      <c r="D354" s="24"/>
      <c r="E354" s="37"/>
      <c r="F354" s="30" t="str">
        <f>IFERROR(INDEX(Marques!$B$2:$B$41,MATCH($D354,Marques!$A$2:$A$41,0)),"")</f>
        <v/>
      </c>
      <c r="G354" s="31">
        <f t="shared" si="5"/>
        <v>0</v>
      </c>
      <c r="H354" s="24"/>
    </row>
    <row r="355" spans="1:8" x14ac:dyDescent="0.2">
      <c r="A355" s="32"/>
      <c r="B355" s="26"/>
      <c r="C355" s="26"/>
      <c r="D355" s="26"/>
      <c r="E355" s="33"/>
      <c r="F355" s="34" t="str">
        <f>IFERROR(INDEX(Marques!$B$2:$B$41,MATCH($D355,Marques!$A$2:$A$41,0)),"")</f>
        <v/>
      </c>
      <c r="G355" s="35">
        <f t="shared" si="5"/>
        <v>0</v>
      </c>
      <c r="H355" s="26"/>
    </row>
    <row r="356" spans="1:8" x14ac:dyDescent="0.2">
      <c r="A356" s="36"/>
      <c r="B356" s="24"/>
      <c r="C356" s="24"/>
      <c r="D356" s="24"/>
      <c r="E356" s="37"/>
      <c r="F356" s="30" t="str">
        <f>IFERROR(INDEX(Marques!$B$2:$B$41,MATCH($D356,Marques!$A$2:$A$41,0)),"")</f>
        <v/>
      </c>
      <c r="G356" s="31">
        <f t="shared" si="5"/>
        <v>0</v>
      </c>
      <c r="H356" s="24"/>
    </row>
    <row r="357" spans="1:8" x14ac:dyDescent="0.2">
      <c r="A357" s="32"/>
      <c r="B357" s="26"/>
      <c r="C357" s="26"/>
      <c r="D357" s="26"/>
      <c r="E357" s="33"/>
      <c r="F357" s="34" t="str">
        <f>IFERROR(INDEX(Marques!$B$2:$B$41,MATCH($D357,Marques!$A$2:$A$41,0)),"")</f>
        <v/>
      </c>
      <c r="G357" s="35">
        <f t="shared" si="5"/>
        <v>0</v>
      </c>
      <c r="H357" s="26"/>
    </row>
    <row r="358" spans="1:8" x14ac:dyDescent="0.2">
      <c r="A358" s="36"/>
      <c r="B358" s="24"/>
      <c r="C358" s="24"/>
      <c r="D358" s="24"/>
      <c r="E358" s="37"/>
      <c r="F358" s="30" t="str">
        <f>IFERROR(INDEX(Marques!$B$2:$B$41,MATCH($D358,Marques!$A$2:$A$41,0)),"")</f>
        <v/>
      </c>
      <c r="G358" s="31">
        <f t="shared" si="5"/>
        <v>0</v>
      </c>
      <c r="H358" s="24"/>
    </row>
    <row r="359" spans="1:8" x14ac:dyDescent="0.2">
      <c r="A359" s="32"/>
      <c r="B359" s="26"/>
      <c r="C359" s="26"/>
      <c r="D359" s="26"/>
      <c r="E359" s="33"/>
      <c r="F359" s="34" t="str">
        <f>IFERROR(INDEX(Marques!$B$2:$B$41,MATCH($D359,Marques!$A$2:$A$41,0)),"")</f>
        <v/>
      </c>
      <c r="G359" s="35">
        <f t="shared" si="5"/>
        <v>0</v>
      </c>
      <c r="H359" s="26"/>
    </row>
    <row r="360" spans="1:8" x14ac:dyDescent="0.2">
      <c r="A360" s="36"/>
      <c r="B360" s="24"/>
      <c r="C360" s="24"/>
      <c r="D360" s="24"/>
      <c r="E360" s="37"/>
      <c r="F360" s="30" t="str">
        <f>IFERROR(INDEX(Marques!$B$2:$B$41,MATCH($D360,Marques!$A$2:$A$41,0)),"")</f>
        <v/>
      </c>
      <c r="G360" s="31">
        <f t="shared" si="5"/>
        <v>0</v>
      </c>
      <c r="H360" s="24"/>
    </row>
    <row r="361" spans="1:8" x14ac:dyDescent="0.2">
      <c r="A361" s="32"/>
      <c r="B361" s="26"/>
      <c r="C361" s="26"/>
      <c r="D361" s="26"/>
      <c r="E361" s="33"/>
      <c r="F361" s="34" t="str">
        <f>IFERROR(INDEX(Marques!$B$2:$B$41,MATCH($D361,Marques!$A$2:$A$41,0)),"")</f>
        <v/>
      </c>
      <c r="G361" s="35">
        <f t="shared" si="5"/>
        <v>0</v>
      </c>
      <c r="H361" s="26"/>
    </row>
    <row r="362" spans="1:8" x14ac:dyDescent="0.2">
      <c r="A362" s="36"/>
      <c r="B362" s="24"/>
      <c r="C362" s="24"/>
      <c r="D362" s="24"/>
      <c r="E362" s="37"/>
      <c r="F362" s="30" t="str">
        <f>IFERROR(INDEX(Marques!$B$2:$B$41,MATCH($D362,Marques!$A$2:$A$41,0)),"")</f>
        <v/>
      </c>
      <c r="G362" s="31">
        <f t="shared" si="5"/>
        <v>0</v>
      </c>
      <c r="H362" s="24"/>
    </row>
    <row r="363" spans="1:8" x14ac:dyDescent="0.2">
      <c r="A363" s="32"/>
      <c r="B363" s="26"/>
      <c r="C363" s="26"/>
      <c r="D363" s="26"/>
      <c r="E363" s="33"/>
      <c r="F363" s="34" t="str">
        <f>IFERROR(INDEX(Marques!$B$2:$B$41,MATCH($D363,Marques!$A$2:$A$41,0)),"")</f>
        <v/>
      </c>
      <c r="G363" s="35">
        <f t="shared" si="5"/>
        <v>0</v>
      </c>
      <c r="H363" s="26"/>
    </row>
    <row r="364" spans="1:8" x14ac:dyDescent="0.2">
      <c r="A364" s="36"/>
      <c r="B364" s="24"/>
      <c r="C364" s="24"/>
      <c r="D364" s="24"/>
      <c r="E364" s="37"/>
      <c r="F364" s="30" t="str">
        <f>IFERROR(INDEX(Marques!$B$2:$B$41,MATCH($D364,Marques!$A$2:$A$41,0)),"")</f>
        <v/>
      </c>
      <c r="G364" s="31">
        <f t="shared" si="5"/>
        <v>0</v>
      </c>
      <c r="H364" s="24"/>
    </row>
    <row r="365" spans="1:8" x14ac:dyDescent="0.2">
      <c r="A365" s="32"/>
      <c r="B365" s="26"/>
      <c r="C365" s="26"/>
      <c r="D365" s="26"/>
      <c r="E365" s="33"/>
      <c r="F365" s="34" t="str">
        <f>IFERROR(INDEX(Marques!$B$2:$B$41,MATCH($D365,Marques!$A$2:$A$41,0)),"")</f>
        <v/>
      </c>
      <c r="G365" s="35">
        <f t="shared" si="5"/>
        <v>0</v>
      </c>
      <c r="H365" s="26"/>
    </row>
    <row r="366" spans="1:8" x14ac:dyDescent="0.2">
      <c r="A366" s="36"/>
      <c r="B366" s="24"/>
      <c r="C366" s="24"/>
      <c r="D366" s="24"/>
      <c r="E366" s="37"/>
      <c r="F366" s="30" t="str">
        <f>IFERROR(INDEX(Marques!$B$2:$B$41,MATCH($D366,Marques!$A$2:$A$41,0)),"")</f>
        <v/>
      </c>
      <c r="G366" s="31">
        <f t="shared" si="5"/>
        <v>0</v>
      </c>
      <c r="H366" s="24"/>
    </row>
    <row r="367" spans="1:8" x14ac:dyDescent="0.2">
      <c r="A367" s="32"/>
      <c r="B367" s="26"/>
      <c r="C367" s="26"/>
      <c r="D367" s="26"/>
      <c r="E367" s="33"/>
      <c r="F367" s="34" t="str">
        <f>IFERROR(INDEX(Marques!$B$2:$B$41,MATCH($D367,Marques!$A$2:$A$41,0)),"")</f>
        <v/>
      </c>
      <c r="G367" s="35">
        <f t="shared" si="5"/>
        <v>0</v>
      </c>
      <c r="H367" s="26"/>
    </row>
    <row r="368" spans="1:8" x14ac:dyDescent="0.2">
      <c r="A368" s="36"/>
      <c r="B368" s="24"/>
      <c r="C368" s="24"/>
      <c r="D368" s="24"/>
      <c r="E368" s="37"/>
      <c r="F368" s="30" t="str">
        <f>IFERROR(INDEX(Marques!$B$2:$B$41,MATCH($D368,Marques!$A$2:$A$41,0)),"")</f>
        <v/>
      </c>
      <c r="G368" s="31">
        <f t="shared" si="5"/>
        <v>0</v>
      </c>
      <c r="H368" s="24"/>
    </row>
    <row r="369" spans="1:8" x14ac:dyDescent="0.2">
      <c r="A369" s="32"/>
      <c r="B369" s="26"/>
      <c r="C369" s="26"/>
      <c r="D369" s="26"/>
      <c r="E369" s="33"/>
      <c r="F369" s="34" t="str">
        <f>IFERROR(INDEX(Marques!$B$2:$B$41,MATCH($D369,Marques!$A$2:$A$41,0)),"")</f>
        <v/>
      </c>
      <c r="G369" s="35">
        <f t="shared" si="5"/>
        <v>0</v>
      </c>
      <c r="H369" s="26"/>
    </row>
    <row r="370" spans="1:8" x14ac:dyDescent="0.2">
      <c r="A370" s="36"/>
      <c r="B370" s="24"/>
      <c r="C370" s="24"/>
      <c r="D370" s="24"/>
      <c r="E370" s="37"/>
      <c r="F370" s="30" t="str">
        <f>IFERROR(INDEX(Marques!$B$2:$B$41,MATCH($D370,Marques!$A$2:$A$41,0)),"")</f>
        <v/>
      </c>
      <c r="G370" s="31">
        <f t="shared" si="5"/>
        <v>0</v>
      </c>
      <c r="H370" s="24"/>
    </row>
    <row r="371" spans="1:8" x14ac:dyDescent="0.2">
      <c r="A371" s="32"/>
      <c r="B371" s="26"/>
      <c r="C371" s="26"/>
      <c r="D371" s="26"/>
      <c r="E371" s="33"/>
      <c r="F371" s="34" t="str">
        <f>IFERROR(INDEX(Marques!$B$2:$B$41,MATCH($D371,Marques!$A$2:$A$41,0)),"")</f>
        <v/>
      </c>
      <c r="G371" s="35">
        <f t="shared" si="5"/>
        <v>0</v>
      </c>
      <c r="H371" s="26"/>
    </row>
    <row r="372" spans="1:8" x14ac:dyDescent="0.2">
      <c r="A372" s="36"/>
      <c r="B372" s="24"/>
      <c r="C372" s="24"/>
      <c r="D372" s="24"/>
      <c r="E372" s="37"/>
      <c r="F372" s="30" t="str">
        <f>IFERROR(INDEX(Marques!$B$2:$B$41,MATCH($D372,Marques!$A$2:$A$41,0)),"")</f>
        <v/>
      </c>
      <c r="G372" s="31">
        <f t="shared" si="5"/>
        <v>0</v>
      </c>
      <c r="H372" s="24"/>
    </row>
    <row r="373" spans="1:8" x14ac:dyDescent="0.2">
      <c r="A373" s="32"/>
      <c r="B373" s="26"/>
      <c r="C373" s="26"/>
      <c r="D373" s="26"/>
      <c r="E373" s="33"/>
      <c r="F373" s="34" t="str">
        <f>IFERROR(INDEX(Marques!$B$2:$B$41,MATCH($D373,Marques!$A$2:$A$41,0)),"")</f>
        <v/>
      </c>
      <c r="G373" s="35">
        <f t="shared" si="5"/>
        <v>0</v>
      </c>
      <c r="H373" s="26"/>
    </row>
    <row r="374" spans="1:8" x14ac:dyDescent="0.2">
      <c r="A374" s="36"/>
      <c r="B374" s="24"/>
      <c r="C374" s="24"/>
      <c r="D374" s="24"/>
      <c r="E374" s="37"/>
      <c r="F374" s="30" t="str">
        <f>IFERROR(INDEX(Marques!$B$2:$B$41,MATCH($D374,Marques!$A$2:$A$41,0)),"")</f>
        <v/>
      </c>
      <c r="G374" s="31">
        <f t="shared" si="5"/>
        <v>0</v>
      </c>
      <c r="H374" s="24"/>
    </row>
    <row r="375" spans="1:8" x14ac:dyDescent="0.2">
      <c r="A375" s="32"/>
      <c r="B375" s="26"/>
      <c r="C375" s="26"/>
      <c r="D375" s="26"/>
      <c r="E375" s="33"/>
      <c r="F375" s="34" t="str">
        <f>IFERROR(INDEX(Marques!$B$2:$B$41,MATCH($D375,Marques!$A$2:$A$41,0)),"")</f>
        <v/>
      </c>
      <c r="G375" s="35">
        <f t="shared" si="5"/>
        <v>0</v>
      </c>
      <c r="H375" s="26"/>
    </row>
    <row r="376" spans="1:8" x14ac:dyDescent="0.2">
      <c r="A376" s="36"/>
      <c r="B376" s="24"/>
      <c r="C376" s="24"/>
      <c r="D376" s="24"/>
      <c r="E376" s="37"/>
      <c r="F376" s="30" t="str">
        <f>IFERROR(INDEX(Marques!$B$2:$B$41,MATCH($D376,Marques!$A$2:$A$41,0)),"")</f>
        <v/>
      </c>
      <c r="G376" s="31">
        <f t="shared" si="5"/>
        <v>0</v>
      </c>
      <c r="H376" s="24"/>
    </row>
    <row r="377" spans="1:8" x14ac:dyDescent="0.2">
      <c r="A377" s="32"/>
      <c r="B377" s="26"/>
      <c r="C377" s="26"/>
      <c r="D377" s="26"/>
      <c r="E377" s="33"/>
      <c r="F377" s="34" t="str">
        <f>IFERROR(INDEX(Marques!$B$2:$B$41,MATCH($D377,Marques!$A$2:$A$41,0)),"")</f>
        <v/>
      </c>
      <c r="G377" s="35">
        <f t="shared" si="5"/>
        <v>0</v>
      </c>
      <c r="H377" s="26"/>
    </row>
    <row r="378" spans="1:8" x14ac:dyDescent="0.2">
      <c r="A378" s="36"/>
      <c r="B378" s="24"/>
      <c r="C378" s="24"/>
      <c r="D378" s="24"/>
      <c r="E378" s="37"/>
      <c r="F378" s="30" t="str">
        <f>IFERROR(INDEX(Marques!$B$2:$B$41,MATCH($D378,Marques!$A$2:$A$41,0)),"")</f>
        <v/>
      </c>
      <c r="G378" s="31">
        <f t="shared" si="5"/>
        <v>0</v>
      </c>
      <c r="H378" s="24"/>
    </row>
    <row r="379" spans="1:8" x14ac:dyDescent="0.2">
      <c r="A379" s="32"/>
      <c r="B379" s="26"/>
      <c r="C379" s="26"/>
      <c r="D379" s="26"/>
      <c r="E379" s="33"/>
      <c r="F379" s="34" t="str">
        <f>IFERROR(INDEX(Marques!$B$2:$B$41,MATCH($D379,Marques!$A$2:$A$41,0)),"")</f>
        <v/>
      </c>
      <c r="G379" s="35">
        <f t="shared" si="5"/>
        <v>0</v>
      </c>
      <c r="H379" s="26"/>
    </row>
    <row r="380" spans="1:8" x14ac:dyDescent="0.2">
      <c r="A380" s="36"/>
      <c r="B380" s="24"/>
      <c r="C380" s="24"/>
      <c r="D380" s="24"/>
      <c r="E380" s="37"/>
      <c r="F380" s="30" t="str">
        <f>IFERROR(INDEX(Marques!$B$2:$B$41,MATCH($D380,Marques!$A$2:$A$41,0)),"")</f>
        <v/>
      </c>
      <c r="G380" s="31">
        <f t="shared" si="5"/>
        <v>0</v>
      </c>
      <c r="H380" s="24"/>
    </row>
    <row r="381" spans="1:8" x14ac:dyDescent="0.2">
      <c r="A381" s="32"/>
      <c r="B381" s="26"/>
      <c r="C381" s="26"/>
      <c r="D381" s="26"/>
      <c r="E381" s="33"/>
      <c r="F381" s="34" t="str">
        <f>IFERROR(INDEX(Marques!$B$2:$B$41,MATCH($D381,Marques!$A$2:$A$41,0)),"")</f>
        <v/>
      </c>
      <c r="G381" s="35">
        <f t="shared" si="5"/>
        <v>0</v>
      </c>
      <c r="H381" s="26"/>
    </row>
    <row r="382" spans="1:8" x14ac:dyDescent="0.2">
      <c r="A382" s="36"/>
      <c r="B382" s="24"/>
      <c r="C382" s="24"/>
      <c r="D382" s="24"/>
      <c r="E382" s="37"/>
      <c r="F382" s="30" t="str">
        <f>IFERROR(INDEX(Marques!$B$2:$B$41,MATCH($D382,Marques!$A$2:$A$41,0)),"")</f>
        <v/>
      </c>
      <c r="G382" s="31">
        <f t="shared" si="5"/>
        <v>0</v>
      </c>
      <c r="H382" s="24"/>
    </row>
    <row r="383" spans="1:8" x14ac:dyDescent="0.2">
      <c r="A383" s="32"/>
      <c r="B383" s="26"/>
      <c r="C383" s="26"/>
      <c r="D383" s="26"/>
      <c r="E383" s="33"/>
      <c r="F383" s="34" t="str">
        <f>IFERROR(INDEX(Marques!$B$2:$B$41,MATCH($D383,Marques!$A$2:$A$41,0)),"")</f>
        <v/>
      </c>
      <c r="G383" s="35">
        <f t="shared" si="5"/>
        <v>0</v>
      </c>
      <c r="H383" s="26"/>
    </row>
    <row r="384" spans="1:8" x14ac:dyDescent="0.2">
      <c r="A384" s="36"/>
      <c r="B384" s="24"/>
      <c r="C384" s="24"/>
      <c r="D384" s="24"/>
      <c r="E384" s="37"/>
      <c r="F384" s="30" t="str">
        <f>IFERROR(INDEX(Marques!$B$2:$B$41,MATCH($D384,Marques!$A$2:$A$41,0)),"")</f>
        <v/>
      </c>
      <c r="G384" s="31">
        <f t="shared" si="5"/>
        <v>0</v>
      </c>
      <c r="H384" s="24"/>
    </row>
    <row r="385" spans="1:8" x14ac:dyDescent="0.2">
      <c r="A385" s="32"/>
      <c r="B385" s="26"/>
      <c r="C385" s="26"/>
      <c r="D385" s="26"/>
      <c r="E385" s="33"/>
      <c r="F385" s="34" t="str">
        <f>IFERROR(INDEX(Marques!$B$2:$B$41,MATCH($D385,Marques!$A$2:$A$41,0)),"")</f>
        <v/>
      </c>
      <c r="G385" s="35">
        <f t="shared" si="5"/>
        <v>0</v>
      </c>
      <c r="H385" s="26"/>
    </row>
    <row r="386" spans="1:8" x14ac:dyDescent="0.2">
      <c r="A386" s="36"/>
      <c r="B386" s="24"/>
      <c r="C386" s="24"/>
      <c r="D386" s="24"/>
      <c r="E386" s="37"/>
      <c r="F386" s="30" t="str">
        <f>IFERROR(INDEX(Marques!$B$2:$B$41,MATCH($D386,Marques!$A$2:$A$41,0)),"")</f>
        <v/>
      </c>
      <c r="G386" s="31">
        <f t="shared" ref="G386:G401" si="6">IFERROR($E386*$F386,0)</f>
        <v>0</v>
      </c>
      <c r="H386" s="24"/>
    </row>
    <row r="387" spans="1:8" x14ac:dyDescent="0.2">
      <c r="A387" s="32"/>
      <c r="B387" s="26"/>
      <c r="C387" s="26"/>
      <c r="D387" s="26"/>
      <c r="E387" s="33"/>
      <c r="F387" s="34" t="str">
        <f>IFERROR(INDEX(Marques!$B$2:$B$41,MATCH($D387,Marques!$A$2:$A$41,0)),"")</f>
        <v/>
      </c>
      <c r="G387" s="35">
        <f t="shared" si="6"/>
        <v>0</v>
      </c>
      <c r="H387" s="26"/>
    </row>
    <row r="388" spans="1:8" x14ac:dyDescent="0.2">
      <c r="A388" s="36"/>
      <c r="B388" s="24"/>
      <c r="C388" s="24"/>
      <c r="D388" s="24"/>
      <c r="E388" s="37"/>
      <c r="F388" s="30" t="str">
        <f>IFERROR(INDEX(Marques!$B$2:$B$41,MATCH($D388,Marques!$A$2:$A$41,0)),"")</f>
        <v/>
      </c>
      <c r="G388" s="31">
        <f t="shared" si="6"/>
        <v>0</v>
      </c>
      <c r="H388" s="24"/>
    </row>
    <row r="389" spans="1:8" x14ac:dyDescent="0.2">
      <c r="A389" s="32"/>
      <c r="B389" s="26"/>
      <c r="C389" s="26"/>
      <c r="D389" s="26"/>
      <c r="E389" s="33"/>
      <c r="F389" s="34" t="str">
        <f>IFERROR(INDEX(Marques!$B$2:$B$41,MATCH($D389,Marques!$A$2:$A$41,0)),"")</f>
        <v/>
      </c>
      <c r="G389" s="35">
        <f t="shared" si="6"/>
        <v>0</v>
      </c>
      <c r="H389" s="26"/>
    </row>
    <row r="390" spans="1:8" x14ac:dyDescent="0.2">
      <c r="A390" s="36"/>
      <c r="B390" s="24"/>
      <c r="C390" s="24"/>
      <c r="D390" s="24"/>
      <c r="E390" s="37"/>
      <c r="F390" s="30" t="str">
        <f>IFERROR(INDEX(Marques!$B$2:$B$41,MATCH($D390,Marques!$A$2:$A$41,0)),"")</f>
        <v/>
      </c>
      <c r="G390" s="31">
        <f t="shared" si="6"/>
        <v>0</v>
      </c>
      <c r="H390" s="24"/>
    </row>
    <row r="391" spans="1:8" x14ac:dyDescent="0.2">
      <c r="A391" s="32"/>
      <c r="B391" s="26"/>
      <c r="C391" s="26"/>
      <c r="D391" s="26"/>
      <c r="E391" s="33"/>
      <c r="F391" s="34" t="str">
        <f>IFERROR(INDEX(Marques!$B$2:$B$41,MATCH($D391,Marques!$A$2:$A$41,0)),"")</f>
        <v/>
      </c>
      <c r="G391" s="35">
        <f t="shared" si="6"/>
        <v>0</v>
      </c>
      <c r="H391" s="26"/>
    </row>
    <row r="392" spans="1:8" x14ac:dyDescent="0.2">
      <c r="A392" s="36"/>
      <c r="B392" s="24"/>
      <c r="C392" s="24"/>
      <c r="D392" s="24"/>
      <c r="E392" s="37"/>
      <c r="F392" s="30" t="str">
        <f>IFERROR(INDEX(Marques!$B$2:$B$41,MATCH($D392,Marques!$A$2:$A$41,0)),"")</f>
        <v/>
      </c>
      <c r="G392" s="31">
        <f t="shared" si="6"/>
        <v>0</v>
      </c>
      <c r="H392" s="24"/>
    </row>
    <row r="393" spans="1:8" x14ac:dyDescent="0.2">
      <c r="A393" s="32"/>
      <c r="B393" s="26"/>
      <c r="C393" s="26"/>
      <c r="D393" s="26"/>
      <c r="E393" s="33"/>
      <c r="F393" s="34" t="str">
        <f>IFERROR(INDEX(Marques!$B$2:$B$41,MATCH($D393,Marques!$A$2:$A$41,0)),"")</f>
        <v/>
      </c>
      <c r="G393" s="35">
        <f t="shared" si="6"/>
        <v>0</v>
      </c>
      <c r="H393" s="26"/>
    </row>
    <row r="394" spans="1:8" x14ac:dyDescent="0.2">
      <c r="A394" s="36"/>
      <c r="B394" s="24"/>
      <c r="C394" s="24"/>
      <c r="D394" s="24"/>
      <c r="E394" s="37"/>
      <c r="F394" s="30" t="str">
        <f>IFERROR(INDEX(Marques!$B$2:$B$41,MATCH($D394,Marques!$A$2:$A$41,0)),"")</f>
        <v/>
      </c>
      <c r="G394" s="31">
        <f t="shared" si="6"/>
        <v>0</v>
      </c>
      <c r="H394" s="24"/>
    </row>
    <row r="395" spans="1:8" x14ac:dyDescent="0.2">
      <c r="A395" s="32"/>
      <c r="B395" s="26"/>
      <c r="C395" s="26"/>
      <c r="D395" s="26"/>
      <c r="E395" s="33"/>
      <c r="F395" s="34" t="str">
        <f>IFERROR(INDEX(Marques!$B$2:$B$41,MATCH($D395,Marques!$A$2:$A$41,0)),"")</f>
        <v/>
      </c>
      <c r="G395" s="35">
        <f t="shared" si="6"/>
        <v>0</v>
      </c>
      <c r="H395" s="26"/>
    </row>
    <row r="396" spans="1:8" x14ac:dyDescent="0.2">
      <c r="A396" s="36"/>
      <c r="B396" s="24"/>
      <c r="C396" s="24"/>
      <c r="D396" s="24"/>
      <c r="E396" s="37"/>
      <c r="F396" s="30" t="str">
        <f>IFERROR(INDEX(Marques!$B$2:$B$41,MATCH($D396,Marques!$A$2:$A$41,0)),"")</f>
        <v/>
      </c>
      <c r="G396" s="31">
        <f t="shared" si="6"/>
        <v>0</v>
      </c>
      <c r="H396" s="24"/>
    </row>
    <row r="397" spans="1:8" x14ac:dyDescent="0.2">
      <c r="A397" s="32"/>
      <c r="B397" s="26"/>
      <c r="C397" s="26"/>
      <c r="D397" s="26"/>
      <c r="E397" s="33"/>
      <c r="F397" s="34" t="str">
        <f>IFERROR(INDEX(Marques!$B$2:$B$41,MATCH($D397,Marques!$A$2:$A$41,0)),"")</f>
        <v/>
      </c>
      <c r="G397" s="35">
        <f t="shared" si="6"/>
        <v>0</v>
      </c>
      <c r="H397" s="26"/>
    </row>
    <row r="398" spans="1:8" x14ac:dyDescent="0.2">
      <c r="A398" s="36"/>
      <c r="B398" s="24"/>
      <c r="C398" s="24"/>
      <c r="D398" s="24"/>
      <c r="E398" s="37"/>
      <c r="F398" s="30" t="str">
        <f>IFERROR(INDEX(Marques!$B$2:$B$41,MATCH($D398,Marques!$A$2:$A$41,0)),"")</f>
        <v/>
      </c>
      <c r="G398" s="31">
        <f t="shared" si="6"/>
        <v>0</v>
      </c>
      <c r="H398" s="24"/>
    </row>
    <row r="399" spans="1:8" x14ac:dyDescent="0.2">
      <c r="A399" s="32"/>
      <c r="B399" s="26"/>
      <c r="C399" s="26"/>
      <c r="D399" s="26"/>
      <c r="E399" s="33"/>
      <c r="F399" s="34" t="str">
        <f>IFERROR(INDEX(Marques!$B$2:$B$41,MATCH($D399,Marques!$A$2:$A$41,0)),"")</f>
        <v/>
      </c>
      <c r="G399" s="35">
        <f t="shared" si="6"/>
        <v>0</v>
      </c>
      <c r="H399" s="26"/>
    </row>
    <row r="400" spans="1:8" x14ac:dyDescent="0.2">
      <c r="A400" s="36"/>
      <c r="B400" s="24"/>
      <c r="C400" s="24"/>
      <c r="D400" s="24"/>
      <c r="E400" s="37"/>
      <c r="F400" s="30" t="str">
        <f>IFERROR(INDEX(Marques!$B$2:$B$41,MATCH($D400,Marques!$A$2:$A$41,0)),"")</f>
        <v/>
      </c>
      <c r="G400" s="31">
        <f t="shared" si="6"/>
        <v>0</v>
      </c>
      <c r="H400" s="24"/>
    </row>
    <row r="401" spans="1:8" x14ac:dyDescent="0.2">
      <c r="A401" s="32"/>
      <c r="B401" s="26"/>
      <c r="C401" s="26"/>
      <c r="D401" s="26"/>
      <c r="E401" s="33"/>
      <c r="F401" s="34" t="str">
        <f>IFERROR(INDEX(Marques!$B$2:$B$41,MATCH($D401,Marques!$A$2:$A$41,0)),"")</f>
        <v/>
      </c>
      <c r="G401" s="35">
        <f t="shared" si="6"/>
        <v>0</v>
      </c>
      <c r="H401" s="26"/>
    </row>
  </sheetData>
  <autoFilter ref="A1:H401" xr:uid="{00000000-0009-0000-0000-000004000000}"/>
  <dataValidations count="1">
    <dataValidation type="list" allowBlank="1" sqref="B2:B401" xr:uid="{00000000-0002-0000-0400-000000000000}">
      <formula1>"Janvier,Février,Mars,Avril,Mai,Juin,Juillet,Août,Septembre,Octobre,Novembre,Décembre"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400-000001000000}">
          <x14:formula1>
            <xm:f>Clients!$B$2:$B$121</xm:f>
          </x14:formula1>
          <x14:formula2>
            <xm:f>0</xm:f>
          </x14:formula2>
          <xm:sqref>C2:C401</xm:sqref>
        </x14:dataValidation>
        <x14:dataValidation type="list" allowBlank="1" xr:uid="{00000000-0002-0000-0400-000002000000}">
          <x14:formula1>
            <xm:f>Marques!$A$2:$A$41</xm:f>
          </x14:formula1>
          <x14:formula2>
            <xm:f>0</xm:f>
          </x14:formula2>
          <xm:sqref>D2:D401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2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6640625" defaultRowHeight="15" x14ac:dyDescent="0.2"/>
  <cols>
    <col min="1" max="1" width="24" customWidth="1"/>
    <col min="2" max="15" width="11" customWidth="1"/>
  </cols>
  <sheetData>
    <row r="1" spans="1:15" ht="30" customHeight="1" x14ac:dyDescent="0.2">
      <c r="A1" s="38" t="s">
        <v>44</v>
      </c>
      <c r="B1" s="38" t="s">
        <v>45</v>
      </c>
      <c r="C1" s="38" t="s">
        <v>46</v>
      </c>
      <c r="D1" s="38" t="s">
        <v>47</v>
      </c>
      <c r="E1" s="38" t="s">
        <v>48</v>
      </c>
      <c r="F1" s="38" t="s">
        <v>49</v>
      </c>
      <c r="G1" s="38" t="s">
        <v>50</v>
      </c>
      <c r="H1" s="38" t="s">
        <v>51</v>
      </c>
      <c r="I1" s="38" t="s">
        <v>52</v>
      </c>
      <c r="J1" s="38" t="s">
        <v>53</v>
      </c>
      <c r="K1" s="38" t="s">
        <v>54</v>
      </c>
      <c r="L1" s="38" t="s">
        <v>55</v>
      </c>
      <c r="M1" s="38" t="s">
        <v>56</v>
      </c>
      <c r="N1" s="38" t="s">
        <v>102</v>
      </c>
      <c r="O1" s="38" t="s">
        <v>103</v>
      </c>
    </row>
    <row r="2" spans="1:15" x14ac:dyDescent="0.2">
      <c r="A2" s="39" t="str">
        <f>IF(Marques!$A2="","",Marques!$A2)</f>
        <v>Spit</v>
      </c>
      <c r="B2" s="40">
        <f>SUMIFS('Suivi CA'!$E$2:$E$401,'Suivi CA'!$D$2:$D$401,$A2,'Suivi CA'!$B$2:$B$401,B$1,'Suivi CA'!$A$2:$A$401,'Tableau de bord'!$L$3)</f>
        <v>0</v>
      </c>
      <c r="C2" s="40">
        <f>SUMIFS('Suivi CA'!$E$2:$E$401,'Suivi CA'!$D$2:$D$401,$A2,'Suivi CA'!$B$2:$B$401,C$1,'Suivi CA'!$A$2:$A$401,'Tableau de bord'!$L$3)</f>
        <v>0</v>
      </c>
      <c r="D2" s="40">
        <f>SUMIFS('Suivi CA'!$E$2:$E$401,'Suivi CA'!$D$2:$D$401,$A2,'Suivi CA'!$B$2:$B$401,D$1,'Suivi CA'!$A$2:$A$401,'Tableau de bord'!$L$3)</f>
        <v>0</v>
      </c>
      <c r="E2" s="40">
        <f>SUMIFS('Suivi CA'!$E$2:$E$401,'Suivi CA'!$D$2:$D$401,$A2,'Suivi CA'!$B$2:$B$401,E$1,'Suivi CA'!$A$2:$A$401,'Tableau de bord'!$L$3)</f>
        <v>0</v>
      </c>
      <c r="F2" s="40">
        <f>SUMIFS('Suivi CA'!$E$2:$E$401,'Suivi CA'!$D$2:$D$401,$A2,'Suivi CA'!$B$2:$B$401,F$1,'Suivi CA'!$A$2:$A$401,'Tableau de bord'!$L$3)</f>
        <v>0</v>
      </c>
      <c r="G2" s="40">
        <f>SUMIFS('Suivi CA'!$E$2:$E$401,'Suivi CA'!$D$2:$D$401,$A2,'Suivi CA'!$B$2:$B$401,G$1,'Suivi CA'!$A$2:$A$401,'Tableau de bord'!$L$3)</f>
        <v>0</v>
      </c>
      <c r="H2" s="40">
        <f>SUMIFS('Suivi CA'!$E$2:$E$401,'Suivi CA'!$D$2:$D$401,$A2,'Suivi CA'!$B$2:$B$401,H$1,'Suivi CA'!$A$2:$A$401,'Tableau de bord'!$L$3)</f>
        <v>0</v>
      </c>
      <c r="I2" s="40">
        <f>SUMIFS('Suivi CA'!$E$2:$E$401,'Suivi CA'!$D$2:$D$401,$A2,'Suivi CA'!$B$2:$B$401,I$1,'Suivi CA'!$A$2:$A$401,'Tableau de bord'!$L$3)</f>
        <v>0</v>
      </c>
      <c r="J2" s="40">
        <f>SUMIFS('Suivi CA'!$E$2:$E$401,'Suivi CA'!$D$2:$D$401,$A2,'Suivi CA'!$B$2:$B$401,J$1,'Suivi CA'!$A$2:$A$401,'Tableau de bord'!$L$3)</f>
        <v>1850</v>
      </c>
      <c r="K2" s="40">
        <f>SUMIFS('Suivi CA'!$E$2:$E$401,'Suivi CA'!$D$2:$D$401,$A2,'Suivi CA'!$B$2:$B$401,K$1,'Suivi CA'!$A$2:$A$401,'Tableau de bord'!$L$3)</f>
        <v>0</v>
      </c>
      <c r="L2" s="40">
        <f>SUMIFS('Suivi CA'!$E$2:$E$401,'Suivi CA'!$D$2:$D$401,$A2,'Suivi CA'!$B$2:$B$401,L$1,'Suivi CA'!$A$2:$A$401,'Tableau de bord'!$L$3)</f>
        <v>0</v>
      </c>
      <c r="M2" s="40">
        <f>SUMIFS('Suivi CA'!$E$2:$E$401,'Suivi CA'!$D$2:$D$401,$A2,'Suivi CA'!$B$2:$B$401,M$1,'Suivi CA'!$A$2:$A$401,'Tableau de bord'!$L$3)</f>
        <v>0</v>
      </c>
      <c r="N2" s="41">
        <f t="shared" ref="N2:N41" si="0">SUM(B2:M2)</f>
        <v>1850</v>
      </c>
      <c r="O2" s="42">
        <f>SUMIFS('Suivi CA'!$G$2:$G$401,'Suivi CA'!$D$2:$D$401,$A2,'Suivi CA'!$A$2:$A$401,'Tableau de bord'!$L$3)</f>
        <v>111</v>
      </c>
    </row>
    <row r="3" spans="1:15" x14ac:dyDescent="0.2">
      <c r="A3" s="39" t="str">
        <f>IF(Marques!$A3="","",Marques!$A3)</f>
        <v>Red Head</v>
      </c>
      <c r="B3" s="40">
        <f>SUMIFS('Suivi CA'!$E$2:$E$401,'Suivi CA'!$D$2:$D$401,$A3,'Suivi CA'!$B$2:$B$401,B$1,'Suivi CA'!$A$2:$A$401,'Tableau de bord'!$L$3)</f>
        <v>0</v>
      </c>
      <c r="C3" s="40">
        <f>SUMIFS('Suivi CA'!$E$2:$E$401,'Suivi CA'!$D$2:$D$401,$A3,'Suivi CA'!$B$2:$B$401,C$1,'Suivi CA'!$A$2:$A$401,'Tableau de bord'!$L$3)</f>
        <v>0</v>
      </c>
      <c r="D3" s="40">
        <f>SUMIFS('Suivi CA'!$E$2:$E$401,'Suivi CA'!$D$2:$D$401,$A3,'Suivi CA'!$B$2:$B$401,D$1,'Suivi CA'!$A$2:$A$401,'Tableau de bord'!$L$3)</f>
        <v>0</v>
      </c>
      <c r="E3" s="40">
        <f>SUMIFS('Suivi CA'!$E$2:$E$401,'Suivi CA'!$D$2:$D$401,$A3,'Suivi CA'!$B$2:$B$401,E$1,'Suivi CA'!$A$2:$A$401,'Tableau de bord'!$L$3)</f>
        <v>0</v>
      </c>
      <c r="F3" s="40">
        <f>SUMIFS('Suivi CA'!$E$2:$E$401,'Suivi CA'!$D$2:$D$401,$A3,'Suivi CA'!$B$2:$B$401,F$1,'Suivi CA'!$A$2:$A$401,'Tableau de bord'!$L$3)</f>
        <v>0</v>
      </c>
      <c r="G3" s="40">
        <f>SUMIFS('Suivi CA'!$E$2:$E$401,'Suivi CA'!$D$2:$D$401,$A3,'Suivi CA'!$B$2:$B$401,G$1,'Suivi CA'!$A$2:$A$401,'Tableau de bord'!$L$3)</f>
        <v>0</v>
      </c>
      <c r="H3" s="40">
        <f>SUMIFS('Suivi CA'!$E$2:$E$401,'Suivi CA'!$D$2:$D$401,$A3,'Suivi CA'!$B$2:$B$401,H$1,'Suivi CA'!$A$2:$A$401,'Tableau de bord'!$L$3)</f>
        <v>0</v>
      </c>
      <c r="I3" s="40">
        <f>SUMIFS('Suivi CA'!$E$2:$E$401,'Suivi CA'!$D$2:$D$401,$A3,'Suivi CA'!$B$2:$B$401,I$1,'Suivi CA'!$A$2:$A$401,'Tableau de bord'!$L$3)</f>
        <v>0</v>
      </c>
      <c r="J3" s="40">
        <f>SUMIFS('Suivi CA'!$E$2:$E$401,'Suivi CA'!$D$2:$D$401,$A3,'Suivi CA'!$B$2:$B$401,J$1,'Suivi CA'!$A$2:$A$401,'Tableau de bord'!$L$3)</f>
        <v>0</v>
      </c>
      <c r="K3" s="40">
        <f>SUMIFS('Suivi CA'!$E$2:$E$401,'Suivi CA'!$D$2:$D$401,$A3,'Suivi CA'!$B$2:$B$401,K$1,'Suivi CA'!$A$2:$A$401,'Tableau de bord'!$L$3)</f>
        <v>0</v>
      </c>
      <c r="L3" s="40">
        <f>SUMIFS('Suivi CA'!$E$2:$E$401,'Suivi CA'!$D$2:$D$401,$A3,'Suivi CA'!$B$2:$B$401,L$1,'Suivi CA'!$A$2:$A$401,'Tableau de bord'!$L$3)</f>
        <v>0</v>
      </c>
      <c r="M3" s="40">
        <f>SUMIFS('Suivi CA'!$E$2:$E$401,'Suivi CA'!$D$2:$D$401,$A3,'Suivi CA'!$B$2:$B$401,M$1,'Suivi CA'!$A$2:$A$401,'Tableau de bord'!$L$3)</f>
        <v>0</v>
      </c>
      <c r="N3" s="41">
        <f t="shared" si="0"/>
        <v>0</v>
      </c>
      <c r="O3" s="42">
        <f>SUMIFS('Suivi CA'!$G$2:$G$401,'Suivi CA'!$D$2:$D$401,$A3,'Suivi CA'!$A$2:$A$401,'Tableau de bord'!$L$3)</f>
        <v>0</v>
      </c>
    </row>
    <row r="4" spans="1:15" x14ac:dyDescent="0.2">
      <c r="A4" s="39" t="str">
        <f>IF(Marques!$A4="","",Marques!$A4)</f>
        <v/>
      </c>
      <c r="B4" s="40">
        <f>SUMIFS('Suivi CA'!$E$2:$E$401,'Suivi CA'!$D$2:$D$401,$A4,'Suivi CA'!$B$2:$B$401,B$1,'Suivi CA'!$A$2:$A$401,'Tableau de bord'!$L$3)</f>
        <v>0</v>
      </c>
      <c r="C4" s="40">
        <f>SUMIFS('Suivi CA'!$E$2:$E$401,'Suivi CA'!$D$2:$D$401,$A4,'Suivi CA'!$B$2:$B$401,C$1,'Suivi CA'!$A$2:$A$401,'Tableau de bord'!$L$3)</f>
        <v>0</v>
      </c>
      <c r="D4" s="40">
        <f>SUMIFS('Suivi CA'!$E$2:$E$401,'Suivi CA'!$D$2:$D$401,$A4,'Suivi CA'!$B$2:$B$401,D$1,'Suivi CA'!$A$2:$A$401,'Tableau de bord'!$L$3)</f>
        <v>0</v>
      </c>
      <c r="E4" s="40">
        <f>SUMIFS('Suivi CA'!$E$2:$E$401,'Suivi CA'!$D$2:$D$401,$A4,'Suivi CA'!$B$2:$B$401,E$1,'Suivi CA'!$A$2:$A$401,'Tableau de bord'!$L$3)</f>
        <v>0</v>
      </c>
      <c r="F4" s="40">
        <f>SUMIFS('Suivi CA'!$E$2:$E$401,'Suivi CA'!$D$2:$D$401,$A4,'Suivi CA'!$B$2:$B$401,F$1,'Suivi CA'!$A$2:$A$401,'Tableau de bord'!$L$3)</f>
        <v>0</v>
      </c>
      <c r="G4" s="40">
        <f>SUMIFS('Suivi CA'!$E$2:$E$401,'Suivi CA'!$D$2:$D$401,$A4,'Suivi CA'!$B$2:$B$401,G$1,'Suivi CA'!$A$2:$A$401,'Tableau de bord'!$L$3)</f>
        <v>0</v>
      </c>
      <c r="H4" s="40">
        <f>SUMIFS('Suivi CA'!$E$2:$E$401,'Suivi CA'!$D$2:$D$401,$A4,'Suivi CA'!$B$2:$B$401,H$1,'Suivi CA'!$A$2:$A$401,'Tableau de bord'!$L$3)</f>
        <v>0</v>
      </c>
      <c r="I4" s="40">
        <f>SUMIFS('Suivi CA'!$E$2:$E$401,'Suivi CA'!$D$2:$D$401,$A4,'Suivi CA'!$B$2:$B$401,I$1,'Suivi CA'!$A$2:$A$401,'Tableau de bord'!$L$3)</f>
        <v>0</v>
      </c>
      <c r="J4" s="40">
        <f>SUMIFS('Suivi CA'!$E$2:$E$401,'Suivi CA'!$D$2:$D$401,$A4,'Suivi CA'!$B$2:$B$401,J$1,'Suivi CA'!$A$2:$A$401,'Tableau de bord'!$L$3)</f>
        <v>0</v>
      </c>
      <c r="K4" s="40">
        <f>SUMIFS('Suivi CA'!$E$2:$E$401,'Suivi CA'!$D$2:$D$401,$A4,'Suivi CA'!$B$2:$B$401,K$1,'Suivi CA'!$A$2:$A$401,'Tableau de bord'!$L$3)</f>
        <v>0</v>
      </c>
      <c r="L4" s="40">
        <f>SUMIFS('Suivi CA'!$E$2:$E$401,'Suivi CA'!$D$2:$D$401,$A4,'Suivi CA'!$B$2:$B$401,L$1,'Suivi CA'!$A$2:$A$401,'Tableau de bord'!$L$3)</f>
        <v>0</v>
      </c>
      <c r="M4" s="40">
        <f>SUMIFS('Suivi CA'!$E$2:$E$401,'Suivi CA'!$D$2:$D$401,$A4,'Suivi CA'!$B$2:$B$401,M$1,'Suivi CA'!$A$2:$A$401,'Tableau de bord'!$L$3)</f>
        <v>0</v>
      </c>
      <c r="N4" s="41">
        <f t="shared" si="0"/>
        <v>0</v>
      </c>
      <c r="O4" s="42">
        <f>SUMIFS('Suivi CA'!$G$2:$G$401,'Suivi CA'!$D$2:$D$401,$A4,'Suivi CA'!$A$2:$A$401,'Tableau de bord'!$L$3)</f>
        <v>0</v>
      </c>
    </row>
    <row r="5" spans="1:15" x14ac:dyDescent="0.2">
      <c r="A5" s="39" t="str">
        <f>IF(Marques!$A5="","",Marques!$A5)</f>
        <v/>
      </c>
      <c r="B5" s="40">
        <f>SUMIFS('Suivi CA'!$E$2:$E$401,'Suivi CA'!$D$2:$D$401,$A5,'Suivi CA'!$B$2:$B$401,B$1,'Suivi CA'!$A$2:$A$401,'Tableau de bord'!$L$3)</f>
        <v>0</v>
      </c>
      <c r="C5" s="40">
        <f>SUMIFS('Suivi CA'!$E$2:$E$401,'Suivi CA'!$D$2:$D$401,$A5,'Suivi CA'!$B$2:$B$401,C$1,'Suivi CA'!$A$2:$A$401,'Tableau de bord'!$L$3)</f>
        <v>0</v>
      </c>
      <c r="D5" s="40">
        <f>SUMIFS('Suivi CA'!$E$2:$E$401,'Suivi CA'!$D$2:$D$401,$A5,'Suivi CA'!$B$2:$B$401,D$1,'Suivi CA'!$A$2:$A$401,'Tableau de bord'!$L$3)</f>
        <v>0</v>
      </c>
      <c r="E5" s="40">
        <f>SUMIFS('Suivi CA'!$E$2:$E$401,'Suivi CA'!$D$2:$D$401,$A5,'Suivi CA'!$B$2:$B$401,E$1,'Suivi CA'!$A$2:$A$401,'Tableau de bord'!$L$3)</f>
        <v>0</v>
      </c>
      <c r="F5" s="40">
        <f>SUMIFS('Suivi CA'!$E$2:$E$401,'Suivi CA'!$D$2:$D$401,$A5,'Suivi CA'!$B$2:$B$401,F$1,'Suivi CA'!$A$2:$A$401,'Tableau de bord'!$L$3)</f>
        <v>0</v>
      </c>
      <c r="G5" s="40">
        <f>SUMIFS('Suivi CA'!$E$2:$E$401,'Suivi CA'!$D$2:$D$401,$A5,'Suivi CA'!$B$2:$B$401,G$1,'Suivi CA'!$A$2:$A$401,'Tableau de bord'!$L$3)</f>
        <v>0</v>
      </c>
      <c r="H5" s="40">
        <f>SUMIFS('Suivi CA'!$E$2:$E$401,'Suivi CA'!$D$2:$D$401,$A5,'Suivi CA'!$B$2:$B$401,H$1,'Suivi CA'!$A$2:$A$401,'Tableau de bord'!$L$3)</f>
        <v>0</v>
      </c>
      <c r="I5" s="40">
        <f>SUMIFS('Suivi CA'!$E$2:$E$401,'Suivi CA'!$D$2:$D$401,$A5,'Suivi CA'!$B$2:$B$401,I$1,'Suivi CA'!$A$2:$A$401,'Tableau de bord'!$L$3)</f>
        <v>0</v>
      </c>
      <c r="J5" s="40">
        <f>SUMIFS('Suivi CA'!$E$2:$E$401,'Suivi CA'!$D$2:$D$401,$A5,'Suivi CA'!$B$2:$B$401,J$1,'Suivi CA'!$A$2:$A$401,'Tableau de bord'!$L$3)</f>
        <v>0</v>
      </c>
      <c r="K5" s="40">
        <f>SUMIFS('Suivi CA'!$E$2:$E$401,'Suivi CA'!$D$2:$D$401,$A5,'Suivi CA'!$B$2:$B$401,K$1,'Suivi CA'!$A$2:$A$401,'Tableau de bord'!$L$3)</f>
        <v>0</v>
      </c>
      <c r="L5" s="40">
        <f>SUMIFS('Suivi CA'!$E$2:$E$401,'Suivi CA'!$D$2:$D$401,$A5,'Suivi CA'!$B$2:$B$401,L$1,'Suivi CA'!$A$2:$A$401,'Tableau de bord'!$L$3)</f>
        <v>0</v>
      </c>
      <c r="M5" s="40">
        <f>SUMIFS('Suivi CA'!$E$2:$E$401,'Suivi CA'!$D$2:$D$401,$A5,'Suivi CA'!$B$2:$B$401,M$1,'Suivi CA'!$A$2:$A$401,'Tableau de bord'!$L$3)</f>
        <v>0</v>
      </c>
      <c r="N5" s="41">
        <f t="shared" si="0"/>
        <v>0</v>
      </c>
      <c r="O5" s="42">
        <f>SUMIFS('Suivi CA'!$G$2:$G$401,'Suivi CA'!$D$2:$D$401,$A5,'Suivi CA'!$A$2:$A$401,'Tableau de bord'!$L$3)</f>
        <v>0</v>
      </c>
    </row>
    <row r="6" spans="1:15" x14ac:dyDescent="0.2">
      <c r="A6" s="39" t="str">
        <f>IF(Marques!$A6="","",Marques!$A6)</f>
        <v/>
      </c>
      <c r="B6" s="40">
        <f>SUMIFS('Suivi CA'!$E$2:$E$401,'Suivi CA'!$D$2:$D$401,$A6,'Suivi CA'!$B$2:$B$401,B$1,'Suivi CA'!$A$2:$A$401,'Tableau de bord'!$L$3)</f>
        <v>0</v>
      </c>
      <c r="C6" s="40">
        <f>SUMIFS('Suivi CA'!$E$2:$E$401,'Suivi CA'!$D$2:$D$401,$A6,'Suivi CA'!$B$2:$B$401,C$1,'Suivi CA'!$A$2:$A$401,'Tableau de bord'!$L$3)</f>
        <v>0</v>
      </c>
      <c r="D6" s="40">
        <f>SUMIFS('Suivi CA'!$E$2:$E$401,'Suivi CA'!$D$2:$D$401,$A6,'Suivi CA'!$B$2:$B$401,D$1,'Suivi CA'!$A$2:$A$401,'Tableau de bord'!$L$3)</f>
        <v>0</v>
      </c>
      <c r="E6" s="40">
        <f>SUMIFS('Suivi CA'!$E$2:$E$401,'Suivi CA'!$D$2:$D$401,$A6,'Suivi CA'!$B$2:$B$401,E$1,'Suivi CA'!$A$2:$A$401,'Tableau de bord'!$L$3)</f>
        <v>0</v>
      </c>
      <c r="F6" s="40">
        <f>SUMIFS('Suivi CA'!$E$2:$E$401,'Suivi CA'!$D$2:$D$401,$A6,'Suivi CA'!$B$2:$B$401,F$1,'Suivi CA'!$A$2:$A$401,'Tableau de bord'!$L$3)</f>
        <v>0</v>
      </c>
      <c r="G6" s="40">
        <f>SUMIFS('Suivi CA'!$E$2:$E$401,'Suivi CA'!$D$2:$D$401,$A6,'Suivi CA'!$B$2:$B$401,G$1,'Suivi CA'!$A$2:$A$401,'Tableau de bord'!$L$3)</f>
        <v>0</v>
      </c>
      <c r="H6" s="40">
        <f>SUMIFS('Suivi CA'!$E$2:$E$401,'Suivi CA'!$D$2:$D$401,$A6,'Suivi CA'!$B$2:$B$401,H$1,'Suivi CA'!$A$2:$A$401,'Tableau de bord'!$L$3)</f>
        <v>0</v>
      </c>
      <c r="I6" s="40">
        <f>SUMIFS('Suivi CA'!$E$2:$E$401,'Suivi CA'!$D$2:$D$401,$A6,'Suivi CA'!$B$2:$B$401,I$1,'Suivi CA'!$A$2:$A$401,'Tableau de bord'!$L$3)</f>
        <v>0</v>
      </c>
      <c r="J6" s="40">
        <f>SUMIFS('Suivi CA'!$E$2:$E$401,'Suivi CA'!$D$2:$D$401,$A6,'Suivi CA'!$B$2:$B$401,J$1,'Suivi CA'!$A$2:$A$401,'Tableau de bord'!$L$3)</f>
        <v>0</v>
      </c>
      <c r="K6" s="40">
        <f>SUMIFS('Suivi CA'!$E$2:$E$401,'Suivi CA'!$D$2:$D$401,$A6,'Suivi CA'!$B$2:$B$401,K$1,'Suivi CA'!$A$2:$A$401,'Tableau de bord'!$L$3)</f>
        <v>0</v>
      </c>
      <c r="L6" s="40">
        <f>SUMIFS('Suivi CA'!$E$2:$E$401,'Suivi CA'!$D$2:$D$401,$A6,'Suivi CA'!$B$2:$B$401,L$1,'Suivi CA'!$A$2:$A$401,'Tableau de bord'!$L$3)</f>
        <v>0</v>
      </c>
      <c r="M6" s="40">
        <f>SUMIFS('Suivi CA'!$E$2:$E$401,'Suivi CA'!$D$2:$D$401,$A6,'Suivi CA'!$B$2:$B$401,M$1,'Suivi CA'!$A$2:$A$401,'Tableau de bord'!$L$3)</f>
        <v>0</v>
      </c>
      <c r="N6" s="41">
        <f t="shared" si="0"/>
        <v>0</v>
      </c>
      <c r="O6" s="42">
        <f>SUMIFS('Suivi CA'!$G$2:$G$401,'Suivi CA'!$D$2:$D$401,$A6,'Suivi CA'!$A$2:$A$401,'Tableau de bord'!$L$3)</f>
        <v>0</v>
      </c>
    </row>
    <row r="7" spans="1:15" x14ac:dyDescent="0.2">
      <c r="A7" s="39" t="str">
        <f>IF(Marques!$A7="","",Marques!$A7)</f>
        <v/>
      </c>
      <c r="B7" s="40">
        <f>SUMIFS('Suivi CA'!$E$2:$E$401,'Suivi CA'!$D$2:$D$401,$A7,'Suivi CA'!$B$2:$B$401,B$1,'Suivi CA'!$A$2:$A$401,'Tableau de bord'!$L$3)</f>
        <v>0</v>
      </c>
      <c r="C7" s="40">
        <f>SUMIFS('Suivi CA'!$E$2:$E$401,'Suivi CA'!$D$2:$D$401,$A7,'Suivi CA'!$B$2:$B$401,C$1,'Suivi CA'!$A$2:$A$401,'Tableau de bord'!$L$3)</f>
        <v>0</v>
      </c>
      <c r="D7" s="40">
        <f>SUMIFS('Suivi CA'!$E$2:$E$401,'Suivi CA'!$D$2:$D$401,$A7,'Suivi CA'!$B$2:$B$401,D$1,'Suivi CA'!$A$2:$A$401,'Tableau de bord'!$L$3)</f>
        <v>0</v>
      </c>
      <c r="E7" s="40">
        <f>SUMIFS('Suivi CA'!$E$2:$E$401,'Suivi CA'!$D$2:$D$401,$A7,'Suivi CA'!$B$2:$B$401,E$1,'Suivi CA'!$A$2:$A$401,'Tableau de bord'!$L$3)</f>
        <v>0</v>
      </c>
      <c r="F7" s="40">
        <f>SUMIFS('Suivi CA'!$E$2:$E$401,'Suivi CA'!$D$2:$D$401,$A7,'Suivi CA'!$B$2:$B$401,F$1,'Suivi CA'!$A$2:$A$401,'Tableau de bord'!$L$3)</f>
        <v>0</v>
      </c>
      <c r="G7" s="40">
        <f>SUMIFS('Suivi CA'!$E$2:$E$401,'Suivi CA'!$D$2:$D$401,$A7,'Suivi CA'!$B$2:$B$401,G$1,'Suivi CA'!$A$2:$A$401,'Tableau de bord'!$L$3)</f>
        <v>0</v>
      </c>
      <c r="H7" s="40">
        <f>SUMIFS('Suivi CA'!$E$2:$E$401,'Suivi CA'!$D$2:$D$401,$A7,'Suivi CA'!$B$2:$B$401,H$1,'Suivi CA'!$A$2:$A$401,'Tableau de bord'!$L$3)</f>
        <v>0</v>
      </c>
      <c r="I7" s="40">
        <f>SUMIFS('Suivi CA'!$E$2:$E$401,'Suivi CA'!$D$2:$D$401,$A7,'Suivi CA'!$B$2:$B$401,I$1,'Suivi CA'!$A$2:$A$401,'Tableau de bord'!$L$3)</f>
        <v>0</v>
      </c>
      <c r="J7" s="40">
        <f>SUMIFS('Suivi CA'!$E$2:$E$401,'Suivi CA'!$D$2:$D$401,$A7,'Suivi CA'!$B$2:$B$401,J$1,'Suivi CA'!$A$2:$A$401,'Tableau de bord'!$L$3)</f>
        <v>0</v>
      </c>
      <c r="K7" s="40">
        <f>SUMIFS('Suivi CA'!$E$2:$E$401,'Suivi CA'!$D$2:$D$401,$A7,'Suivi CA'!$B$2:$B$401,K$1,'Suivi CA'!$A$2:$A$401,'Tableau de bord'!$L$3)</f>
        <v>0</v>
      </c>
      <c r="L7" s="40">
        <f>SUMIFS('Suivi CA'!$E$2:$E$401,'Suivi CA'!$D$2:$D$401,$A7,'Suivi CA'!$B$2:$B$401,L$1,'Suivi CA'!$A$2:$A$401,'Tableau de bord'!$L$3)</f>
        <v>0</v>
      </c>
      <c r="M7" s="40">
        <f>SUMIFS('Suivi CA'!$E$2:$E$401,'Suivi CA'!$D$2:$D$401,$A7,'Suivi CA'!$B$2:$B$401,M$1,'Suivi CA'!$A$2:$A$401,'Tableau de bord'!$L$3)</f>
        <v>0</v>
      </c>
      <c r="N7" s="41">
        <f t="shared" si="0"/>
        <v>0</v>
      </c>
      <c r="O7" s="42">
        <f>SUMIFS('Suivi CA'!$G$2:$G$401,'Suivi CA'!$D$2:$D$401,$A7,'Suivi CA'!$A$2:$A$401,'Tableau de bord'!$L$3)</f>
        <v>0</v>
      </c>
    </row>
    <row r="8" spans="1:15" x14ac:dyDescent="0.2">
      <c r="A8" s="39" t="str">
        <f>IF(Marques!$A8="","",Marques!$A8)</f>
        <v/>
      </c>
      <c r="B8" s="40">
        <f>SUMIFS('Suivi CA'!$E$2:$E$401,'Suivi CA'!$D$2:$D$401,$A8,'Suivi CA'!$B$2:$B$401,B$1,'Suivi CA'!$A$2:$A$401,'Tableau de bord'!$L$3)</f>
        <v>0</v>
      </c>
      <c r="C8" s="40">
        <f>SUMIFS('Suivi CA'!$E$2:$E$401,'Suivi CA'!$D$2:$D$401,$A8,'Suivi CA'!$B$2:$B$401,C$1,'Suivi CA'!$A$2:$A$401,'Tableau de bord'!$L$3)</f>
        <v>0</v>
      </c>
      <c r="D8" s="40">
        <f>SUMIFS('Suivi CA'!$E$2:$E$401,'Suivi CA'!$D$2:$D$401,$A8,'Suivi CA'!$B$2:$B$401,D$1,'Suivi CA'!$A$2:$A$401,'Tableau de bord'!$L$3)</f>
        <v>0</v>
      </c>
      <c r="E8" s="40">
        <f>SUMIFS('Suivi CA'!$E$2:$E$401,'Suivi CA'!$D$2:$D$401,$A8,'Suivi CA'!$B$2:$B$401,E$1,'Suivi CA'!$A$2:$A$401,'Tableau de bord'!$L$3)</f>
        <v>0</v>
      </c>
      <c r="F8" s="40">
        <f>SUMIFS('Suivi CA'!$E$2:$E$401,'Suivi CA'!$D$2:$D$401,$A8,'Suivi CA'!$B$2:$B$401,F$1,'Suivi CA'!$A$2:$A$401,'Tableau de bord'!$L$3)</f>
        <v>0</v>
      </c>
      <c r="G8" s="40">
        <f>SUMIFS('Suivi CA'!$E$2:$E$401,'Suivi CA'!$D$2:$D$401,$A8,'Suivi CA'!$B$2:$B$401,G$1,'Suivi CA'!$A$2:$A$401,'Tableau de bord'!$L$3)</f>
        <v>0</v>
      </c>
      <c r="H8" s="40">
        <f>SUMIFS('Suivi CA'!$E$2:$E$401,'Suivi CA'!$D$2:$D$401,$A8,'Suivi CA'!$B$2:$B$401,H$1,'Suivi CA'!$A$2:$A$401,'Tableau de bord'!$L$3)</f>
        <v>0</v>
      </c>
      <c r="I8" s="40">
        <f>SUMIFS('Suivi CA'!$E$2:$E$401,'Suivi CA'!$D$2:$D$401,$A8,'Suivi CA'!$B$2:$B$401,I$1,'Suivi CA'!$A$2:$A$401,'Tableau de bord'!$L$3)</f>
        <v>0</v>
      </c>
      <c r="J8" s="40">
        <f>SUMIFS('Suivi CA'!$E$2:$E$401,'Suivi CA'!$D$2:$D$401,$A8,'Suivi CA'!$B$2:$B$401,J$1,'Suivi CA'!$A$2:$A$401,'Tableau de bord'!$L$3)</f>
        <v>0</v>
      </c>
      <c r="K8" s="40">
        <f>SUMIFS('Suivi CA'!$E$2:$E$401,'Suivi CA'!$D$2:$D$401,$A8,'Suivi CA'!$B$2:$B$401,K$1,'Suivi CA'!$A$2:$A$401,'Tableau de bord'!$L$3)</f>
        <v>0</v>
      </c>
      <c r="L8" s="40">
        <f>SUMIFS('Suivi CA'!$E$2:$E$401,'Suivi CA'!$D$2:$D$401,$A8,'Suivi CA'!$B$2:$B$401,L$1,'Suivi CA'!$A$2:$A$401,'Tableau de bord'!$L$3)</f>
        <v>0</v>
      </c>
      <c r="M8" s="40">
        <f>SUMIFS('Suivi CA'!$E$2:$E$401,'Suivi CA'!$D$2:$D$401,$A8,'Suivi CA'!$B$2:$B$401,M$1,'Suivi CA'!$A$2:$A$401,'Tableau de bord'!$L$3)</f>
        <v>0</v>
      </c>
      <c r="N8" s="41">
        <f t="shared" si="0"/>
        <v>0</v>
      </c>
      <c r="O8" s="42">
        <f>SUMIFS('Suivi CA'!$G$2:$G$401,'Suivi CA'!$D$2:$D$401,$A8,'Suivi CA'!$A$2:$A$401,'Tableau de bord'!$L$3)</f>
        <v>0</v>
      </c>
    </row>
    <row r="9" spans="1:15" x14ac:dyDescent="0.2">
      <c r="A9" s="39" t="str">
        <f>IF(Marques!$A9="","",Marques!$A9)</f>
        <v/>
      </c>
      <c r="B9" s="40">
        <f>SUMIFS('Suivi CA'!$E$2:$E$401,'Suivi CA'!$D$2:$D$401,$A9,'Suivi CA'!$B$2:$B$401,B$1,'Suivi CA'!$A$2:$A$401,'Tableau de bord'!$L$3)</f>
        <v>0</v>
      </c>
      <c r="C9" s="40">
        <f>SUMIFS('Suivi CA'!$E$2:$E$401,'Suivi CA'!$D$2:$D$401,$A9,'Suivi CA'!$B$2:$B$401,C$1,'Suivi CA'!$A$2:$A$401,'Tableau de bord'!$L$3)</f>
        <v>0</v>
      </c>
      <c r="D9" s="40">
        <f>SUMIFS('Suivi CA'!$E$2:$E$401,'Suivi CA'!$D$2:$D$401,$A9,'Suivi CA'!$B$2:$B$401,D$1,'Suivi CA'!$A$2:$A$401,'Tableau de bord'!$L$3)</f>
        <v>0</v>
      </c>
      <c r="E9" s="40">
        <f>SUMIFS('Suivi CA'!$E$2:$E$401,'Suivi CA'!$D$2:$D$401,$A9,'Suivi CA'!$B$2:$B$401,E$1,'Suivi CA'!$A$2:$A$401,'Tableau de bord'!$L$3)</f>
        <v>0</v>
      </c>
      <c r="F9" s="40">
        <f>SUMIFS('Suivi CA'!$E$2:$E$401,'Suivi CA'!$D$2:$D$401,$A9,'Suivi CA'!$B$2:$B$401,F$1,'Suivi CA'!$A$2:$A$401,'Tableau de bord'!$L$3)</f>
        <v>0</v>
      </c>
      <c r="G9" s="40">
        <f>SUMIFS('Suivi CA'!$E$2:$E$401,'Suivi CA'!$D$2:$D$401,$A9,'Suivi CA'!$B$2:$B$401,G$1,'Suivi CA'!$A$2:$A$401,'Tableau de bord'!$L$3)</f>
        <v>0</v>
      </c>
      <c r="H9" s="40">
        <f>SUMIFS('Suivi CA'!$E$2:$E$401,'Suivi CA'!$D$2:$D$401,$A9,'Suivi CA'!$B$2:$B$401,H$1,'Suivi CA'!$A$2:$A$401,'Tableau de bord'!$L$3)</f>
        <v>0</v>
      </c>
      <c r="I9" s="40">
        <f>SUMIFS('Suivi CA'!$E$2:$E$401,'Suivi CA'!$D$2:$D$401,$A9,'Suivi CA'!$B$2:$B$401,I$1,'Suivi CA'!$A$2:$A$401,'Tableau de bord'!$L$3)</f>
        <v>0</v>
      </c>
      <c r="J9" s="40">
        <f>SUMIFS('Suivi CA'!$E$2:$E$401,'Suivi CA'!$D$2:$D$401,$A9,'Suivi CA'!$B$2:$B$401,J$1,'Suivi CA'!$A$2:$A$401,'Tableau de bord'!$L$3)</f>
        <v>0</v>
      </c>
      <c r="K9" s="40">
        <f>SUMIFS('Suivi CA'!$E$2:$E$401,'Suivi CA'!$D$2:$D$401,$A9,'Suivi CA'!$B$2:$B$401,K$1,'Suivi CA'!$A$2:$A$401,'Tableau de bord'!$L$3)</f>
        <v>0</v>
      </c>
      <c r="L9" s="40">
        <f>SUMIFS('Suivi CA'!$E$2:$E$401,'Suivi CA'!$D$2:$D$401,$A9,'Suivi CA'!$B$2:$B$401,L$1,'Suivi CA'!$A$2:$A$401,'Tableau de bord'!$L$3)</f>
        <v>0</v>
      </c>
      <c r="M9" s="40">
        <f>SUMIFS('Suivi CA'!$E$2:$E$401,'Suivi CA'!$D$2:$D$401,$A9,'Suivi CA'!$B$2:$B$401,M$1,'Suivi CA'!$A$2:$A$401,'Tableau de bord'!$L$3)</f>
        <v>0</v>
      </c>
      <c r="N9" s="41">
        <f t="shared" si="0"/>
        <v>0</v>
      </c>
      <c r="O9" s="42">
        <f>SUMIFS('Suivi CA'!$G$2:$G$401,'Suivi CA'!$D$2:$D$401,$A9,'Suivi CA'!$A$2:$A$401,'Tableau de bord'!$L$3)</f>
        <v>0</v>
      </c>
    </row>
    <row r="10" spans="1:15" x14ac:dyDescent="0.2">
      <c r="A10" s="39" t="str">
        <f>IF(Marques!$A10="","",Marques!$A10)</f>
        <v/>
      </c>
      <c r="B10" s="40">
        <f>SUMIFS('Suivi CA'!$E$2:$E$401,'Suivi CA'!$D$2:$D$401,$A10,'Suivi CA'!$B$2:$B$401,B$1,'Suivi CA'!$A$2:$A$401,'Tableau de bord'!$L$3)</f>
        <v>0</v>
      </c>
      <c r="C10" s="40">
        <f>SUMIFS('Suivi CA'!$E$2:$E$401,'Suivi CA'!$D$2:$D$401,$A10,'Suivi CA'!$B$2:$B$401,C$1,'Suivi CA'!$A$2:$A$401,'Tableau de bord'!$L$3)</f>
        <v>0</v>
      </c>
      <c r="D10" s="40">
        <f>SUMIFS('Suivi CA'!$E$2:$E$401,'Suivi CA'!$D$2:$D$401,$A10,'Suivi CA'!$B$2:$B$401,D$1,'Suivi CA'!$A$2:$A$401,'Tableau de bord'!$L$3)</f>
        <v>0</v>
      </c>
      <c r="E10" s="40">
        <f>SUMIFS('Suivi CA'!$E$2:$E$401,'Suivi CA'!$D$2:$D$401,$A10,'Suivi CA'!$B$2:$B$401,E$1,'Suivi CA'!$A$2:$A$401,'Tableau de bord'!$L$3)</f>
        <v>0</v>
      </c>
      <c r="F10" s="40">
        <f>SUMIFS('Suivi CA'!$E$2:$E$401,'Suivi CA'!$D$2:$D$401,$A10,'Suivi CA'!$B$2:$B$401,F$1,'Suivi CA'!$A$2:$A$401,'Tableau de bord'!$L$3)</f>
        <v>0</v>
      </c>
      <c r="G10" s="40">
        <f>SUMIFS('Suivi CA'!$E$2:$E$401,'Suivi CA'!$D$2:$D$401,$A10,'Suivi CA'!$B$2:$B$401,G$1,'Suivi CA'!$A$2:$A$401,'Tableau de bord'!$L$3)</f>
        <v>0</v>
      </c>
      <c r="H10" s="40">
        <f>SUMIFS('Suivi CA'!$E$2:$E$401,'Suivi CA'!$D$2:$D$401,$A10,'Suivi CA'!$B$2:$B$401,H$1,'Suivi CA'!$A$2:$A$401,'Tableau de bord'!$L$3)</f>
        <v>0</v>
      </c>
      <c r="I10" s="40">
        <f>SUMIFS('Suivi CA'!$E$2:$E$401,'Suivi CA'!$D$2:$D$401,$A10,'Suivi CA'!$B$2:$B$401,I$1,'Suivi CA'!$A$2:$A$401,'Tableau de bord'!$L$3)</f>
        <v>0</v>
      </c>
      <c r="J10" s="40">
        <f>SUMIFS('Suivi CA'!$E$2:$E$401,'Suivi CA'!$D$2:$D$401,$A10,'Suivi CA'!$B$2:$B$401,J$1,'Suivi CA'!$A$2:$A$401,'Tableau de bord'!$L$3)</f>
        <v>0</v>
      </c>
      <c r="K10" s="40">
        <f>SUMIFS('Suivi CA'!$E$2:$E$401,'Suivi CA'!$D$2:$D$401,$A10,'Suivi CA'!$B$2:$B$401,K$1,'Suivi CA'!$A$2:$A$401,'Tableau de bord'!$L$3)</f>
        <v>0</v>
      </c>
      <c r="L10" s="40">
        <f>SUMIFS('Suivi CA'!$E$2:$E$401,'Suivi CA'!$D$2:$D$401,$A10,'Suivi CA'!$B$2:$B$401,L$1,'Suivi CA'!$A$2:$A$401,'Tableau de bord'!$L$3)</f>
        <v>0</v>
      </c>
      <c r="M10" s="40">
        <f>SUMIFS('Suivi CA'!$E$2:$E$401,'Suivi CA'!$D$2:$D$401,$A10,'Suivi CA'!$B$2:$B$401,M$1,'Suivi CA'!$A$2:$A$401,'Tableau de bord'!$L$3)</f>
        <v>0</v>
      </c>
      <c r="N10" s="41">
        <f t="shared" si="0"/>
        <v>0</v>
      </c>
      <c r="O10" s="42">
        <f>SUMIFS('Suivi CA'!$G$2:$G$401,'Suivi CA'!$D$2:$D$401,$A10,'Suivi CA'!$A$2:$A$401,'Tableau de bord'!$L$3)</f>
        <v>0</v>
      </c>
    </row>
    <row r="11" spans="1:15" x14ac:dyDescent="0.2">
      <c r="A11" s="39" t="str">
        <f>IF(Marques!$A11="","",Marques!$A11)</f>
        <v/>
      </c>
      <c r="B11" s="40">
        <f>SUMIFS('Suivi CA'!$E$2:$E$401,'Suivi CA'!$D$2:$D$401,$A11,'Suivi CA'!$B$2:$B$401,B$1,'Suivi CA'!$A$2:$A$401,'Tableau de bord'!$L$3)</f>
        <v>0</v>
      </c>
      <c r="C11" s="40">
        <f>SUMIFS('Suivi CA'!$E$2:$E$401,'Suivi CA'!$D$2:$D$401,$A11,'Suivi CA'!$B$2:$B$401,C$1,'Suivi CA'!$A$2:$A$401,'Tableau de bord'!$L$3)</f>
        <v>0</v>
      </c>
      <c r="D11" s="40">
        <f>SUMIFS('Suivi CA'!$E$2:$E$401,'Suivi CA'!$D$2:$D$401,$A11,'Suivi CA'!$B$2:$B$401,D$1,'Suivi CA'!$A$2:$A$401,'Tableau de bord'!$L$3)</f>
        <v>0</v>
      </c>
      <c r="E11" s="40">
        <f>SUMIFS('Suivi CA'!$E$2:$E$401,'Suivi CA'!$D$2:$D$401,$A11,'Suivi CA'!$B$2:$B$401,E$1,'Suivi CA'!$A$2:$A$401,'Tableau de bord'!$L$3)</f>
        <v>0</v>
      </c>
      <c r="F11" s="40">
        <f>SUMIFS('Suivi CA'!$E$2:$E$401,'Suivi CA'!$D$2:$D$401,$A11,'Suivi CA'!$B$2:$B$401,F$1,'Suivi CA'!$A$2:$A$401,'Tableau de bord'!$L$3)</f>
        <v>0</v>
      </c>
      <c r="G11" s="40">
        <f>SUMIFS('Suivi CA'!$E$2:$E$401,'Suivi CA'!$D$2:$D$401,$A11,'Suivi CA'!$B$2:$B$401,G$1,'Suivi CA'!$A$2:$A$401,'Tableau de bord'!$L$3)</f>
        <v>0</v>
      </c>
      <c r="H11" s="40">
        <f>SUMIFS('Suivi CA'!$E$2:$E$401,'Suivi CA'!$D$2:$D$401,$A11,'Suivi CA'!$B$2:$B$401,H$1,'Suivi CA'!$A$2:$A$401,'Tableau de bord'!$L$3)</f>
        <v>0</v>
      </c>
      <c r="I11" s="40">
        <f>SUMIFS('Suivi CA'!$E$2:$E$401,'Suivi CA'!$D$2:$D$401,$A11,'Suivi CA'!$B$2:$B$401,I$1,'Suivi CA'!$A$2:$A$401,'Tableau de bord'!$L$3)</f>
        <v>0</v>
      </c>
      <c r="J11" s="40">
        <f>SUMIFS('Suivi CA'!$E$2:$E$401,'Suivi CA'!$D$2:$D$401,$A11,'Suivi CA'!$B$2:$B$401,J$1,'Suivi CA'!$A$2:$A$401,'Tableau de bord'!$L$3)</f>
        <v>0</v>
      </c>
      <c r="K11" s="40">
        <f>SUMIFS('Suivi CA'!$E$2:$E$401,'Suivi CA'!$D$2:$D$401,$A11,'Suivi CA'!$B$2:$B$401,K$1,'Suivi CA'!$A$2:$A$401,'Tableau de bord'!$L$3)</f>
        <v>0</v>
      </c>
      <c r="L11" s="40">
        <f>SUMIFS('Suivi CA'!$E$2:$E$401,'Suivi CA'!$D$2:$D$401,$A11,'Suivi CA'!$B$2:$B$401,L$1,'Suivi CA'!$A$2:$A$401,'Tableau de bord'!$L$3)</f>
        <v>0</v>
      </c>
      <c r="M11" s="40">
        <f>SUMIFS('Suivi CA'!$E$2:$E$401,'Suivi CA'!$D$2:$D$401,$A11,'Suivi CA'!$B$2:$B$401,M$1,'Suivi CA'!$A$2:$A$401,'Tableau de bord'!$L$3)</f>
        <v>0</v>
      </c>
      <c r="N11" s="41">
        <f t="shared" si="0"/>
        <v>0</v>
      </c>
      <c r="O11" s="42">
        <f>SUMIFS('Suivi CA'!$G$2:$G$401,'Suivi CA'!$D$2:$D$401,$A11,'Suivi CA'!$A$2:$A$401,'Tableau de bord'!$L$3)</f>
        <v>0</v>
      </c>
    </row>
    <row r="12" spans="1:15" x14ac:dyDescent="0.2">
      <c r="A12" s="39" t="str">
        <f>IF(Marques!$A12="","",Marques!$A12)</f>
        <v/>
      </c>
      <c r="B12" s="40">
        <f>SUMIFS('Suivi CA'!$E$2:$E$401,'Suivi CA'!$D$2:$D$401,$A12,'Suivi CA'!$B$2:$B$401,B$1,'Suivi CA'!$A$2:$A$401,'Tableau de bord'!$L$3)</f>
        <v>0</v>
      </c>
      <c r="C12" s="40">
        <f>SUMIFS('Suivi CA'!$E$2:$E$401,'Suivi CA'!$D$2:$D$401,$A12,'Suivi CA'!$B$2:$B$401,C$1,'Suivi CA'!$A$2:$A$401,'Tableau de bord'!$L$3)</f>
        <v>0</v>
      </c>
      <c r="D12" s="40">
        <f>SUMIFS('Suivi CA'!$E$2:$E$401,'Suivi CA'!$D$2:$D$401,$A12,'Suivi CA'!$B$2:$B$401,D$1,'Suivi CA'!$A$2:$A$401,'Tableau de bord'!$L$3)</f>
        <v>0</v>
      </c>
      <c r="E12" s="40">
        <f>SUMIFS('Suivi CA'!$E$2:$E$401,'Suivi CA'!$D$2:$D$401,$A12,'Suivi CA'!$B$2:$B$401,E$1,'Suivi CA'!$A$2:$A$401,'Tableau de bord'!$L$3)</f>
        <v>0</v>
      </c>
      <c r="F12" s="40">
        <f>SUMIFS('Suivi CA'!$E$2:$E$401,'Suivi CA'!$D$2:$D$401,$A12,'Suivi CA'!$B$2:$B$401,F$1,'Suivi CA'!$A$2:$A$401,'Tableau de bord'!$L$3)</f>
        <v>0</v>
      </c>
      <c r="G12" s="40">
        <f>SUMIFS('Suivi CA'!$E$2:$E$401,'Suivi CA'!$D$2:$D$401,$A12,'Suivi CA'!$B$2:$B$401,G$1,'Suivi CA'!$A$2:$A$401,'Tableau de bord'!$L$3)</f>
        <v>0</v>
      </c>
      <c r="H12" s="40">
        <f>SUMIFS('Suivi CA'!$E$2:$E$401,'Suivi CA'!$D$2:$D$401,$A12,'Suivi CA'!$B$2:$B$401,H$1,'Suivi CA'!$A$2:$A$401,'Tableau de bord'!$L$3)</f>
        <v>0</v>
      </c>
      <c r="I12" s="40">
        <f>SUMIFS('Suivi CA'!$E$2:$E$401,'Suivi CA'!$D$2:$D$401,$A12,'Suivi CA'!$B$2:$B$401,I$1,'Suivi CA'!$A$2:$A$401,'Tableau de bord'!$L$3)</f>
        <v>0</v>
      </c>
      <c r="J12" s="40">
        <f>SUMIFS('Suivi CA'!$E$2:$E$401,'Suivi CA'!$D$2:$D$401,$A12,'Suivi CA'!$B$2:$B$401,J$1,'Suivi CA'!$A$2:$A$401,'Tableau de bord'!$L$3)</f>
        <v>0</v>
      </c>
      <c r="K12" s="40">
        <f>SUMIFS('Suivi CA'!$E$2:$E$401,'Suivi CA'!$D$2:$D$401,$A12,'Suivi CA'!$B$2:$B$401,K$1,'Suivi CA'!$A$2:$A$401,'Tableau de bord'!$L$3)</f>
        <v>0</v>
      </c>
      <c r="L12" s="40">
        <f>SUMIFS('Suivi CA'!$E$2:$E$401,'Suivi CA'!$D$2:$D$401,$A12,'Suivi CA'!$B$2:$B$401,L$1,'Suivi CA'!$A$2:$A$401,'Tableau de bord'!$L$3)</f>
        <v>0</v>
      </c>
      <c r="M12" s="40">
        <f>SUMIFS('Suivi CA'!$E$2:$E$401,'Suivi CA'!$D$2:$D$401,$A12,'Suivi CA'!$B$2:$B$401,M$1,'Suivi CA'!$A$2:$A$401,'Tableau de bord'!$L$3)</f>
        <v>0</v>
      </c>
      <c r="N12" s="41">
        <f t="shared" si="0"/>
        <v>0</v>
      </c>
      <c r="O12" s="42">
        <f>SUMIFS('Suivi CA'!$G$2:$G$401,'Suivi CA'!$D$2:$D$401,$A12,'Suivi CA'!$A$2:$A$401,'Tableau de bord'!$L$3)</f>
        <v>0</v>
      </c>
    </row>
    <row r="13" spans="1:15" x14ac:dyDescent="0.2">
      <c r="A13" s="39" t="str">
        <f>IF(Marques!$A13="","",Marques!$A13)</f>
        <v/>
      </c>
      <c r="B13" s="40">
        <f>SUMIFS('Suivi CA'!$E$2:$E$401,'Suivi CA'!$D$2:$D$401,$A13,'Suivi CA'!$B$2:$B$401,B$1,'Suivi CA'!$A$2:$A$401,'Tableau de bord'!$L$3)</f>
        <v>0</v>
      </c>
      <c r="C13" s="40">
        <f>SUMIFS('Suivi CA'!$E$2:$E$401,'Suivi CA'!$D$2:$D$401,$A13,'Suivi CA'!$B$2:$B$401,C$1,'Suivi CA'!$A$2:$A$401,'Tableau de bord'!$L$3)</f>
        <v>0</v>
      </c>
      <c r="D13" s="40">
        <f>SUMIFS('Suivi CA'!$E$2:$E$401,'Suivi CA'!$D$2:$D$401,$A13,'Suivi CA'!$B$2:$B$401,D$1,'Suivi CA'!$A$2:$A$401,'Tableau de bord'!$L$3)</f>
        <v>0</v>
      </c>
      <c r="E13" s="40">
        <f>SUMIFS('Suivi CA'!$E$2:$E$401,'Suivi CA'!$D$2:$D$401,$A13,'Suivi CA'!$B$2:$B$401,E$1,'Suivi CA'!$A$2:$A$401,'Tableau de bord'!$L$3)</f>
        <v>0</v>
      </c>
      <c r="F13" s="40">
        <f>SUMIFS('Suivi CA'!$E$2:$E$401,'Suivi CA'!$D$2:$D$401,$A13,'Suivi CA'!$B$2:$B$401,F$1,'Suivi CA'!$A$2:$A$401,'Tableau de bord'!$L$3)</f>
        <v>0</v>
      </c>
      <c r="G13" s="40">
        <f>SUMIFS('Suivi CA'!$E$2:$E$401,'Suivi CA'!$D$2:$D$401,$A13,'Suivi CA'!$B$2:$B$401,G$1,'Suivi CA'!$A$2:$A$401,'Tableau de bord'!$L$3)</f>
        <v>0</v>
      </c>
      <c r="H13" s="40">
        <f>SUMIFS('Suivi CA'!$E$2:$E$401,'Suivi CA'!$D$2:$D$401,$A13,'Suivi CA'!$B$2:$B$401,H$1,'Suivi CA'!$A$2:$A$401,'Tableau de bord'!$L$3)</f>
        <v>0</v>
      </c>
      <c r="I13" s="40">
        <f>SUMIFS('Suivi CA'!$E$2:$E$401,'Suivi CA'!$D$2:$D$401,$A13,'Suivi CA'!$B$2:$B$401,I$1,'Suivi CA'!$A$2:$A$401,'Tableau de bord'!$L$3)</f>
        <v>0</v>
      </c>
      <c r="J13" s="40">
        <f>SUMIFS('Suivi CA'!$E$2:$E$401,'Suivi CA'!$D$2:$D$401,$A13,'Suivi CA'!$B$2:$B$401,J$1,'Suivi CA'!$A$2:$A$401,'Tableau de bord'!$L$3)</f>
        <v>0</v>
      </c>
      <c r="K13" s="40">
        <f>SUMIFS('Suivi CA'!$E$2:$E$401,'Suivi CA'!$D$2:$D$401,$A13,'Suivi CA'!$B$2:$B$401,K$1,'Suivi CA'!$A$2:$A$401,'Tableau de bord'!$L$3)</f>
        <v>0</v>
      </c>
      <c r="L13" s="40">
        <f>SUMIFS('Suivi CA'!$E$2:$E$401,'Suivi CA'!$D$2:$D$401,$A13,'Suivi CA'!$B$2:$B$401,L$1,'Suivi CA'!$A$2:$A$401,'Tableau de bord'!$L$3)</f>
        <v>0</v>
      </c>
      <c r="M13" s="40">
        <f>SUMIFS('Suivi CA'!$E$2:$E$401,'Suivi CA'!$D$2:$D$401,$A13,'Suivi CA'!$B$2:$B$401,M$1,'Suivi CA'!$A$2:$A$401,'Tableau de bord'!$L$3)</f>
        <v>0</v>
      </c>
      <c r="N13" s="41">
        <f t="shared" si="0"/>
        <v>0</v>
      </c>
      <c r="O13" s="42">
        <f>SUMIFS('Suivi CA'!$G$2:$G$401,'Suivi CA'!$D$2:$D$401,$A13,'Suivi CA'!$A$2:$A$401,'Tableau de bord'!$L$3)</f>
        <v>0</v>
      </c>
    </row>
    <row r="14" spans="1:15" x14ac:dyDescent="0.2">
      <c r="A14" s="39" t="str">
        <f>IF(Marques!$A14="","",Marques!$A14)</f>
        <v/>
      </c>
      <c r="B14" s="40">
        <f>SUMIFS('Suivi CA'!$E$2:$E$401,'Suivi CA'!$D$2:$D$401,$A14,'Suivi CA'!$B$2:$B$401,B$1,'Suivi CA'!$A$2:$A$401,'Tableau de bord'!$L$3)</f>
        <v>0</v>
      </c>
      <c r="C14" s="40">
        <f>SUMIFS('Suivi CA'!$E$2:$E$401,'Suivi CA'!$D$2:$D$401,$A14,'Suivi CA'!$B$2:$B$401,C$1,'Suivi CA'!$A$2:$A$401,'Tableau de bord'!$L$3)</f>
        <v>0</v>
      </c>
      <c r="D14" s="40">
        <f>SUMIFS('Suivi CA'!$E$2:$E$401,'Suivi CA'!$D$2:$D$401,$A14,'Suivi CA'!$B$2:$B$401,D$1,'Suivi CA'!$A$2:$A$401,'Tableau de bord'!$L$3)</f>
        <v>0</v>
      </c>
      <c r="E14" s="40">
        <f>SUMIFS('Suivi CA'!$E$2:$E$401,'Suivi CA'!$D$2:$D$401,$A14,'Suivi CA'!$B$2:$B$401,E$1,'Suivi CA'!$A$2:$A$401,'Tableau de bord'!$L$3)</f>
        <v>0</v>
      </c>
      <c r="F14" s="40">
        <f>SUMIFS('Suivi CA'!$E$2:$E$401,'Suivi CA'!$D$2:$D$401,$A14,'Suivi CA'!$B$2:$B$401,F$1,'Suivi CA'!$A$2:$A$401,'Tableau de bord'!$L$3)</f>
        <v>0</v>
      </c>
      <c r="G14" s="40">
        <f>SUMIFS('Suivi CA'!$E$2:$E$401,'Suivi CA'!$D$2:$D$401,$A14,'Suivi CA'!$B$2:$B$401,G$1,'Suivi CA'!$A$2:$A$401,'Tableau de bord'!$L$3)</f>
        <v>0</v>
      </c>
      <c r="H14" s="40">
        <f>SUMIFS('Suivi CA'!$E$2:$E$401,'Suivi CA'!$D$2:$D$401,$A14,'Suivi CA'!$B$2:$B$401,H$1,'Suivi CA'!$A$2:$A$401,'Tableau de bord'!$L$3)</f>
        <v>0</v>
      </c>
      <c r="I14" s="40">
        <f>SUMIFS('Suivi CA'!$E$2:$E$401,'Suivi CA'!$D$2:$D$401,$A14,'Suivi CA'!$B$2:$B$401,I$1,'Suivi CA'!$A$2:$A$401,'Tableau de bord'!$L$3)</f>
        <v>0</v>
      </c>
      <c r="J14" s="40">
        <f>SUMIFS('Suivi CA'!$E$2:$E$401,'Suivi CA'!$D$2:$D$401,$A14,'Suivi CA'!$B$2:$B$401,J$1,'Suivi CA'!$A$2:$A$401,'Tableau de bord'!$L$3)</f>
        <v>0</v>
      </c>
      <c r="K14" s="40">
        <f>SUMIFS('Suivi CA'!$E$2:$E$401,'Suivi CA'!$D$2:$D$401,$A14,'Suivi CA'!$B$2:$B$401,K$1,'Suivi CA'!$A$2:$A$401,'Tableau de bord'!$L$3)</f>
        <v>0</v>
      </c>
      <c r="L14" s="40">
        <f>SUMIFS('Suivi CA'!$E$2:$E$401,'Suivi CA'!$D$2:$D$401,$A14,'Suivi CA'!$B$2:$B$401,L$1,'Suivi CA'!$A$2:$A$401,'Tableau de bord'!$L$3)</f>
        <v>0</v>
      </c>
      <c r="M14" s="40">
        <f>SUMIFS('Suivi CA'!$E$2:$E$401,'Suivi CA'!$D$2:$D$401,$A14,'Suivi CA'!$B$2:$B$401,M$1,'Suivi CA'!$A$2:$A$401,'Tableau de bord'!$L$3)</f>
        <v>0</v>
      </c>
      <c r="N14" s="41">
        <f t="shared" si="0"/>
        <v>0</v>
      </c>
      <c r="O14" s="42">
        <f>SUMIFS('Suivi CA'!$G$2:$G$401,'Suivi CA'!$D$2:$D$401,$A14,'Suivi CA'!$A$2:$A$401,'Tableau de bord'!$L$3)</f>
        <v>0</v>
      </c>
    </row>
    <row r="15" spans="1:15" x14ac:dyDescent="0.2">
      <c r="A15" s="39" t="str">
        <f>IF(Marques!$A15="","",Marques!$A15)</f>
        <v/>
      </c>
      <c r="B15" s="40">
        <f>SUMIFS('Suivi CA'!$E$2:$E$401,'Suivi CA'!$D$2:$D$401,$A15,'Suivi CA'!$B$2:$B$401,B$1,'Suivi CA'!$A$2:$A$401,'Tableau de bord'!$L$3)</f>
        <v>0</v>
      </c>
      <c r="C15" s="40">
        <f>SUMIFS('Suivi CA'!$E$2:$E$401,'Suivi CA'!$D$2:$D$401,$A15,'Suivi CA'!$B$2:$B$401,C$1,'Suivi CA'!$A$2:$A$401,'Tableau de bord'!$L$3)</f>
        <v>0</v>
      </c>
      <c r="D15" s="40">
        <f>SUMIFS('Suivi CA'!$E$2:$E$401,'Suivi CA'!$D$2:$D$401,$A15,'Suivi CA'!$B$2:$B$401,D$1,'Suivi CA'!$A$2:$A$401,'Tableau de bord'!$L$3)</f>
        <v>0</v>
      </c>
      <c r="E15" s="40">
        <f>SUMIFS('Suivi CA'!$E$2:$E$401,'Suivi CA'!$D$2:$D$401,$A15,'Suivi CA'!$B$2:$B$401,E$1,'Suivi CA'!$A$2:$A$401,'Tableau de bord'!$L$3)</f>
        <v>0</v>
      </c>
      <c r="F15" s="40">
        <f>SUMIFS('Suivi CA'!$E$2:$E$401,'Suivi CA'!$D$2:$D$401,$A15,'Suivi CA'!$B$2:$B$401,F$1,'Suivi CA'!$A$2:$A$401,'Tableau de bord'!$L$3)</f>
        <v>0</v>
      </c>
      <c r="G15" s="40">
        <f>SUMIFS('Suivi CA'!$E$2:$E$401,'Suivi CA'!$D$2:$D$401,$A15,'Suivi CA'!$B$2:$B$401,G$1,'Suivi CA'!$A$2:$A$401,'Tableau de bord'!$L$3)</f>
        <v>0</v>
      </c>
      <c r="H15" s="40">
        <f>SUMIFS('Suivi CA'!$E$2:$E$401,'Suivi CA'!$D$2:$D$401,$A15,'Suivi CA'!$B$2:$B$401,H$1,'Suivi CA'!$A$2:$A$401,'Tableau de bord'!$L$3)</f>
        <v>0</v>
      </c>
      <c r="I15" s="40">
        <f>SUMIFS('Suivi CA'!$E$2:$E$401,'Suivi CA'!$D$2:$D$401,$A15,'Suivi CA'!$B$2:$B$401,I$1,'Suivi CA'!$A$2:$A$401,'Tableau de bord'!$L$3)</f>
        <v>0</v>
      </c>
      <c r="J15" s="40">
        <f>SUMIFS('Suivi CA'!$E$2:$E$401,'Suivi CA'!$D$2:$D$401,$A15,'Suivi CA'!$B$2:$B$401,J$1,'Suivi CA'!$A$2:$A$401,'Tableau de bord'!$L$3)</f>
        <v>0</v>
      </c>
      <c r="K15" s="40">
        <f>SUMIFS('Suivi CA'!$E$2:$E$401,'Suivi CA'!$D$2:$D$401,$A15,'Suivi CA'!$B$2:$B$401,K$1,'Suivi CA'!$A$2:$A$401,'Tableau de bord'!$L$3)</f>
        <v>0</v>
      </c>
      <c r="L15" s="40">
        <f>SUMIFS('Suivi CA'!$E$2:$E$401,'Suivi CA'!$D$2:$D$401,$A15,'Suivi CA'!$B$2:$B$401,L$1,'Suivi CA'!$A$2:$A$401,'Tableau de bord'!$L$3)</f>
        <v>0</v>
      </c>
      <c r="M15" s="40">
        <f>SUMIFS('Suivi CA'!$E$2:$E$401,'Suivi CA'!$D$2:$D$401,$A15,'Suivi CA'!$B$2:$B$401,M$1,'Suivi CA'!$A$2:$A$401,'Tableau de bord'!$L$3)</f>
        <v>0</v>
      </c>
      <c r="N15" s="41">
        <f t="shared" si="0"/>
        <v>0</v>
      </c>
      <c r="O15" s="42">
        <f>SUMIFS('Suivi CA'!$G$2:$G$401,'Suivi CA'!$D$2:$D$401,$A15,'Suivi CA'!$A$2:$A$401,'Tableau de bord'!$L$3)</f>
        <v>0</v>
      </c>
    </row>
    <row r="16" spans="1:15" x14ac:dyDescent="0.2">
      <c r="A16" s="39" t="str">
        <f>IF(Marques!$A16="","",Marques!$A16)</f>
        <v/>
      </c>
      <c r="B16" s="40">
        <f>SUMIFS('Suivi CA'!$E$2:$E$401,'Suivi CA'!$D$2:$D$401,$A16,'Suivi CA'!$B$2:$B$401,B$1,'Suivi CA'!$A$2:$A$401,'Tableau de bord'!$L$3)</f>
        <v>0</v>
      </c>
      <c r="C16" s="40">
        <f>SUMIFS('Suivi CA'!$E$2:$E$401,'Suivi CA'!$D$2:$D$401,$A16,'Suivi CA'!$B$2:$B$401,C$1,'Suivi CA'!$A$2:$A$401,'Tableau de bord'!$L$3)</f>
        <v>0</v>
      </c>
      <c r="D16" s="40">
        <f>SUMIFS('Suivi CA'!$E$2:$E$401,'Suivi CA'!$D$2:$D$401,$A16,'Suivi CA'!$B$2:$B$401,D$1,'Suivi CA'!$A$2:$A$401,'Tableau de bord'!$L$3)</f>
        <v>0</v>
      </c>
      <c r="E16" s="40">
        <f>SUMIFS('Suivi CA'!$E$2:$E$401,'Suivi CA'!$D$2:$D$401,$A16,'Suivi CA'!$B$2:$B$401,E$1,'Suivi CA'!$A$2:$A$401,'Tableau de bord'!$L$3)</f>
        <v>0</v>
      </c>
      <c r="F16" s="40">
        <f>SUMIFS('Suivi CA'!$E$2:$E$401,'Suivi CA'!$D$2:$D$401,$A16,'Suivi CA'!$B$2:$B$401,F$1,'Suivi CA'!$A$2:$A$401,'Tableau de bord'!$L$3)</f>
        <v>0</v>
      </c>
      <c r="G16" s="40">
        <f>SUMIFS('Suivi CA'!$E$2:$E$401,'Suivi CA'!$D$2:$D$401,$A16,'Suivi CA'!$B$2:$B$401,G$1,'Suivi CA'!$A$2:$A$401,'Tableau de bord'!$L$3)</f>
        <v>0</v>
      </c>
      <c r="H16" s="40">
        <f>SUMIFS('Suivi CA'!$E$2:$E$401,'Suivi CA'!$D$2:$D$401,$A16,'Suivi CA'!$B$2:$B$401,H$1,'Suivi CA'!$A$2:$A$401,'Tableau de bord'!$L$3)</f>
        <v>0</v>
      </c>
      <c r="I16" s="40">
        <f>SUMIFS('Suivi CA'!$E$2:$E$401,'Suivi CA'!$D$2:$D$401,$A16,'Suivi CA'!$B$2:$B$401,I$1,'Suivi CA'!$A$2:$A$401,'Tableau de bord'!$L$3)</f>
        <v>0</v>
      </c>
      <c r="J16" s="40">
        <f>SUMIFS('Suivi CA'!$E$2:$E$401,'Suivi CA'!$D$2:$D$401,$A16,'Suivi CA'!$B$2:$B$401,J$1,'Suivi CA'!$A$2:$A$401,'Tableau de bord'!$L$3)</f>
        <v>0</v>
      </c>
      <c r="K16" s="40">
        <f>SUMIFS('Suivi CA'!$E$2:$E$401,'Suivi CA'!$D$2:$D$401,$A16,'Suivi CA'!$B$2:$B$401,K$1,'Suivi CA'!$A$2:$A$401,'Tableau de bord'!$L$3)</f>
        <v>0</v>
      </c>
      <c r="L16" s="40">
        <f>SUMIFS('Suivi CA'!$E$2:$E$401,'Suivi CA'!$D$2:$D$401,$A16,'Suivi CA'!$B$2:$B$401,L$1,'Suivi CA'!$A$2:$A$401,'Tableau de bord'!$L$3)</f>
        <v>0</v>
      </c>
      <c r="M16" s="40">
        <f>SUMIFS('Suivi CA'!$E$2:$E$401,'Suivi CA'!$D$2:$D$401,$A16,'Suivi CA'!$B$2:$B$401,M$1,'Suivi CA'!$A$2:$A$401,'Tableau de bord'!$L$3)</f>
        <v>0</v>
      </c>
      <c r="N16" s="41">
        <f t="shared" si="0"/>
        <v>0</v>
      </c>
      <c r="O16" s="42">
        <f>SUMIFS('Suivi CA'!$G$2:$G$401,'Suivi CA'!$D$2:$D$401,$A16,'Suivi CA'!$A$2:$A$401,'Tableau de bord'!$L$3)</f>
        <v>0</v>
      </c>
    </row>
    <row r="17" spans="1:15" x14ac:dyDescent="0.2">
      <c r="A17" s="39" t="str">
        <f>IF(Marques!$A17="","",Marques!$A17)</f>
        <v/>
      </c>
      <c r="B17" s="40">
        <f>SUMIFS('Suivi CA'!$E$2:$E$401,'Suivi CA'!$D$2:$D$401,$A17,'Suivi CA'!$B$2:$B$401,B$1,'Suivi CA'!$A$2:$A$401,'Tableau de bord'!$L$3)</f>
        <v>0</v>
      </c>
      <c r="C17" s="40">
        <f>SUMIFS('Suivi CA'!$E$2:$E$401,'Suivi CA'!$D$2:$D$401,$A17,'Suivi CA'!$B$2:$B$401,C$1,'Suivi CA'!$A$2:$A$401,'Tableau de bord'!$L$3)</f>
        <v>0</v>
      </c>
      <c r="D17" s="40">
        <f>SUMIFS('Suivi CA'!$E$2:$E$401,'Suivi CA'!$D$2:$D$401,$A17,'Suivi CA'!$B$2:$B$401,D$1,'Suivi CA'!$A$2:$A$401,'Tableau de bord'!$L$3)</f>
        <v>0</v>
      </c>
      <c r="E17" s="40">
        <f>SUMIFS('Suivi CA'!$E$2:$E$401,'Suivi CA'!$D$2:$D$401,$A17,'Suivi CA'!$B$2:$B$401,E$1,'Suivi CA'!$A$2:$A$401,'Tableau de bord'!$L$3)</f>
        <v>0</v>
      </c>
      <c r="F17" s="40">
        <f>SUMIFS('Suivi CA'!$E$2:$E$401,'Suivi CA'!$D$2:$D$401,$A17,'Suivi CA'!$B$2:$B$401,F$1,'Suivi CA'!$A$2:$A$401,'Tableau de bord'!$L$3)</f>
        <v>0</v>
      </c>
      <c r="G17" s="40">
        <f>SUMIFS('Suivi CA'!$E$2:$E$401,'Suivi CA'!$D$2:$D$401,$A17,'Suivi CA'!$B$2:$B$401,G$1,'Suivi CA'!$A$2:$A$401,'Tableau de bord'!$L$3)</f>
        <v>0</v>
      </c>
      <c r="H17" s="40">
        <f>SUMIFS('Suivi CA'!$E$2:$E$401,'Suivi CA'!$D$2:$D$401,$A17,'Suivi CA'!$B$2:$B$401,H$1,'Suivi CA'!$A$2:$A$401,'Tableau de bord'!$L$3)</f>
        <v>0</v>
      </c>
      <c r="I17" s="40">
        <f>SUMIFS('Suivi CA'!$E$2:$E$401,'Suivi CA'!$D$2:$D$401,$A17,'Suivi CA'!$B$2:$B$401,I$1,'Suivi CA'!$A$2:$A$401,'Tableau de bord'!$L$3)</f>
        <v>0</v>
      </c>
      <c r="J17" s="40">
        <f>SUMIFS('Suivi CA'!$E$2:$E$401,'Suivi CA'!$D$2:$D$401,$A17,'Suivi CA'!$B$2:$B$401,J$1,'Suivi CA'!$A$2:$A$401,'Tableau de bord'!$L$3)</f>
        <v>0</v>
      </c>
      <c r="K17" s="40">
        <f>SUMIFS('Suivi CA'!$E$2:$E$401,'Suivi CA'!$D$2:$D$401,$A17,'Suivi CA'!$B$2:$B$401,K$1,'Suivi CA'!$A$2:$A$401,'Tableau de bord'!$L$3)</f>
        <v>0</v>
      </c>
      <c r="L17" s="40">
        <f>SUMIFS('Suivi CA'!$E$2:$E$401,'Suivi CA'!$D$2:$D$401,$A17,'Suivi CA'!$B$2:$B$401,L$1,'Suivi CA'!$A$2:$A$401,'Tableau de bord'!$L$3)</f>
        <v>0</v>
      </c>
      <c r="M17" s="40">
        <f>SUMIFS('Suivi CA'!$E$2:$E$401,'Suivi CA'!$D$2:$D$401,$A17,'Suivi CA'!$B$2:$B$401,M$1,'Suivi CA'!$A$2:$A$401,'Tableau de bord'!$L$3)</f>
        <v>0</v>
      </c>
      <c r="N17" s="41">
        <f t="shared" si="0"/>
        <v>0</v>
      </c>
      <c r="O17" s="42">
        <f>SUMIFS('Suivi CA'!$G$2:$G$401,'Suivi CA'!$D$2:$D$401,$A17,'Suivi CA'!$A$2:$A$401,'Tableau de bord'!$L$3)</f>
        <v>0</v>
      </c>
    </row>
    <row r="18" spans="1:15" x14ac:dyDescent="0.2">
      <c r="A18" s="39" t="str">
        <f>IF(Marques!$A18="","",Marques!$A18)</f>
        <v/>
      </c>
      <c r="B18" s="40">
        <f>SUMIFS('Suivi CA'!$E$2:$E$401,'Suivi CA'!$D$2:$D$401,$A18,'Suivi CA'!$B$2:$B$401,B$1,'Suivi CA'!$A$2:$A$401,'Tableau de bord'!$L$3)</f>
        <v>0</v>
      </c>
      <c r="C18" s="40">
        <f>SUMIFS('Suivi CA'!$E$2:$E$401,'Suivi CA'!$D$2:$D$401,$A18,'Suivi CA'!$B$2:$B$401,C$1,'Suivi CA'!$A$2:$A$401,'Tableau de bord'!$L$3)</f>
        <v>0</v>
      </c>
      <c r="D18" s="40">
        <f>SUMIFS('Suivi CA'!$E$2:$E$401,'Suivi CA'!$D$2:$D$401,$A18,'Suivi CA'!$B$2:$B$401,D$1,'Suivi CA'!$A$2:$A$401,'Tableau de bord'!$L$3)</f>
        <v>0</v>
      </c>
      <c r="E18" s="40">
        <f>SUMIFS('Suivi CA'!$E$2:$E$401,'Suivi CA'!$D$2:$D$401,$A18,'Suivi CA'!$B$2:$B$401,E$1,'Suivi CA'!$A$2:$A$401,'Tableau de bord'!$L$3)</f>
        <v>0</v>
      </c>
      <c r="F18" s="40">
        <f>SUMIFS('Suivi CA'!$E$2:$E$401,'Suivi CA'!$D$2:$D$401,$A18,'Suivi CA'!$B$2:$B$401,F$1,'Suivi CA'!$A$2:$A$401,'Tableau de bord'!$L$3)</f>
        <v>0</v>
      </c>
      <c r="G18" s="40">
        <f>SUMIFS('Suivi CA'!$E$2:$E$401,'Suivi CA'!$D$2:$D$401,$A18,'Suivi CA'!$B$2:$B$401,G$1,'Suivi CA'!$A$2:$A$401,'Tableau de bord'!$L$3)</f>
        <v>0</v>
      </c>
      <c r="H18" s="40">
        <f>SUMIFS('Suivi CA'!$E$2:$E$401,'Suivi CA'!$D$2:$D$401,$A18,'Suivi CA'!$B$2:$B$401,H$1,'Suivi CA'!$A$2:$A$401,'Tableau de bord'!$L$3)</f>
        <v>0</v>
      </c>
      <c r="I18" s="40">
        <f>SUMIFS('Suivi CA'!$E$2:$E$401,'Suivi CA'!$D$2:$D$401,$A18,'Suivi CA'!$B$2:$B$401,I$1,'Suivi CA'!$A$2:$A$401,'Tableau de bord'!$L$3)</f>
        <v>0</v>
      </c>
      <c r="J18" s="40">
        <f>SUMIFS('Suivi CA'!$E$2:$E$401,'Suivi CA'!$D$2:$D$401,$A18,'Suivi CA'!$B$2:$B$401,J$1,'Suivi CA'!$A$2:$A$401,'Tableau de bord'!$L$3)</f>
        <v>0</v>
      </c>
      <c r="K18" s="40">
        <f>SUMIFS('Suivi CA'!$E$2:$E$401,'Suivi CA'!$D$2:$D$401,$A18,'Suivi CA'!$B$2:$B$401,K$1,'Suivi CA'!$A$2:$A$401,'Tableau de bord'!$L$3)</f>
        <v>0</v>
      </c>
      <c r="L18" s="40">
        <f>SUMIFS('Suivi CA'!$E$2:$E$401,'Suivi CA'!$D$2:$D$401,$A18,'Suivi CA'!$B$2:$B$401,L$1,'Suivi CA'!$A$2:$A$401,'Tableau de bord'!$L$3)</f>
        <v>0</v>
      </c>
      <c r="M18" s="40">
        <f>SUMIFS('Suivi CA'!$E$2:$E$401,'Suivi CA'!$D$2:$D$401,$A18,'Suivi CA'!$B$2:$B$401,M$1,'Suivi CA'!$A$2:$A$401,'Tableau de bord'!$L$3)</f>
        <v>0</v>
      </c>
      <c r="N18" s="41">
        <f t="shared" si="0"/>
        <v>0</v>
      </c>
      <c r="O18" s="42">
        <f>SUMIFS('Suivi CA'!$G$2:$G$401,'Suivi CA'!$D$2:$D$401,$A18,'Suivi CA'!$A$2:$A$401,'Tableau de bord'!$L$3)</f>
        <v>0</v>
      </c>
    </row>
    <row r="19" spans="1:15" x14ac:dyDescent="0.2">
      <c r="A19" s="39" t="str">
        <f>IF(Marques!$A19="","",Marques!$A19)</f>
        <v/>
      </c>
      <c r="B19" s="40">
        <f>SUMIFS('Suivi CA'!$E$2:$E$401,'Suivi CA'!$D$2:$D$401,$A19,'Suivi CA'!$B$2:$B$401,B$1,'Suivi CA'!$A$2:$A$401,'Tableau de bord'!$L$3)</f>
        <v>0</v>
      </c>
      <c r="C19" s="40">
        <f>SUMIFS('Suivi CA'!$E$2:$E$401,'Suivi CA'!$D$2:$D$401,$A19,'Suivi CA'!$B$2:$B$401,C$1,'Suivi CA'!$A$2:$A$401,'Tableau de bord'!$L$3)</f>
        <v>0</v>
      </c>
      <c r="D19" s="40">
        <f>SUMIFS('Suivi CA'!$E$2:$E$401,'Suivi CA'!$D$2:$D$401,$A19,'Suivi CA'!$B$2:$B$401,D$1,'Suivi CA'!$A$2:$A$401,'Tableau de bord'!$L$3)</f>
        <v>0</v>
      </c>
      <c r="E19" s="40">
        <f>SUMIFS('Suivi CA'!$E$2:$E$401,'Suivi CA'!$D$2:$D$401,$A19,'Suivi CA'!$B$2:$B$401,E$1,'Suivi CA'!$A$2:$A$401,'Tableau de bord'!$L$3)</f>
        <v>0</v>
      </c>
      <c r="F19" s="40">
        <f>SUMIFS('Suivi CA'!$E$2:$E$401,'Suivi CA'!$D$2:$D$401,$A19,'Suivi CA'!$B$2:$B$401,F$1,'Suivi CA'!$A$2:$A$401,'Tableau de bord'!$L$3)</f>
        <v>0</v>
      </c>
      <c r="G19" s="40">
        <f>SUMIFS('Suivi CA'!$E$2:$E$401,'Suivi CA'!$D$2:$D$401,$A19,'Suivi CA'!$B$2:$B$401,G$1,'Suivi CA'!$A$2:$A$401,'Tableau de bord'!$L$3)</f>
        <v>0</v>
      </c>
      <c r="H19" s="40">
        <f>SUMIFS('Suivi CA'!$E$2:$E$401,'Suivi CA'!$D$2:$D$401,$A19,'Suivi CA'!$B$2:$B$401,H$1,'Suivi CA'!$A$2:$A$401,'Tableau de bord'!$L$3)</f>
        <v>0</v>
      </c>
      <c r="I19" s="40">
        <f>SUMIFS('Suivi CA'!$E$2:$E$401,'Suivi CA'!$D$2:$D$401,$A19,'Suivi CA'!$B$2:$B$401,I$1,'Suivi CA'!$A$2:$A$401,'Tableau de bord'!$L$3)</f>
        <v>0</v>
      </c>
      <c r="J19" s="40">
        <f>SUMIFS('Suivi CA'!$E$2:$E$401,'Suivi CA'!$D$2:$D$401,$A19,'Suivi CA'!$B$2:$B$401,J$1,'Suivi CA'!$A$2:$A$401,'Tableau de bord'!$L$3)</f>
        <v>0</v>
      </c>
      <c r="K19" s="40">
        <f>SUMIFS('Suivi CA'!$E$2:$E$401,'Suivi CA'!$D$2:$D$401,$A19,'Suivi CA'!$B$2:$B$401,K$1,'Suivi CA'!$A$2:$A$401,'Tableau de bord'!$L$3)</f>
        <v>0</v>
      </c>
      <c r="L19" s="40">
        <f>SUMIFS('Suivi CA'!$E$2:$E$401,'Suivi CA'!$D$2:$D$401,$A19,'Suivi CA'!$B$2:$B$401,L$1,'Suivi CA'!$A$2:$A$401,'Tableau de bord'!$L$3)</f>
        <v>0</v>
      </c>
      <c r="M19" s="40">
        <f>SUMIFS('Suivi CA'!$E$2:$E$401,'Suivi CA'!$D$2:$D$401,$A19,'Suivi CA'!$B$2:$B$401,M$1,'Suivi CA'!$A$2:$A$401,'Tableau de bord'!$L$3)</f>
        <v>0</v>
      </c>
      <c r="N19" s="41">
        <f t="shared" si="0"/>
        <v>0</v>
      </c>
      <c r="O19" s="42">
        <f>SUMIFS('Suivi CA'!$G$2:$G$401,'Suivi CA'!$D$2:$D$401,$A19,'Suivi CA'!$A$2:$A$401,'Tableau de bord'!$L$3)</f>
        <v>0</v>
      </c>
    </row>
    <row r="20" spans="1:15" x14ac:dyDescent="0.2">
      <c r="A20" s="39" t="str">
        <f>IF(Marques!$A20="","",Marques!$A20)</f>
        <v/>
      </c>
      <c r="B20" s="40">
        <f>SUMIFS('Suivi CA'!$E$2:$E$401,'Suivi CA'!$D$2:$D$401,$A20,'Suivi CA'!$B$2:$B$401,B$1,'Suivi CA'!$A$2:$A$401,'Tableau de bord'!$L$3)</f>
        <v>0</v>
      </c>
      <c r="C20" s="40">
        <f>SUMIFS('Suivi CA'!$E$2:$E$401,'Suivi CA'!$D$2:$D$401,$A20,'Suivi CA'!$B$2:$B$401,C$1,'Suivi CA'!$A$2:$A$401,'Tableau de bord'!$L$3)</f>
        <v>0</v>
      </c>
      <c r="D20" s="40">
        <f>SUMIFS('Suivi CA'!$E$2:$E$401,'Suivi CA'!$D$2:$D$401,$A20,'Suivi CA'!$B$2:$B$401,D$1,'Suivi CA'!$A$2:$A$401,'Tableau de bord'!$L$3)</f>
        <v>0</v>
      </c>
      <c r="E20" s="40">
        <f>SUMIFS('Suivi CA'!$E$2:$E$401,'Suivi CA'!$D$2:$D$401,$A20,'Suivi CA'!$B$2:$B$401,E$1,'Suivi CA'!$A$2:$A$401,'Tableau de bord'!$L$3)</f>
        <v>0</v>
      </c>
      <c r="F20" s="40">
        <f>SUMIFS('Suivi CA'!$E$2:$E$401,'Suivi CA'!$D$2:$D$401,$A20,'Suivi CA'!$B$2:$B$401,F$1,'Suivi CA'!$A$2:$A$401,'Tableau de bord'!$L$3)</f>
        <v>0</v>
      </c>
      <c r="G20" s="40">
        <f>SUMIFS('Suivi CA'!$E$2:$E$401,'Suivi CA'!$D$2:$D$401,$A20,'Suivi CA'!$B$2:$B$401,G$1,'Suivi CA'!$A$2:$A$401,'Tableau de bord'!$L$3)</f>
        <v>0</v>
      </c>
      <c r="H20" s="40">
        <f>SUMIFS('Suivi CA'!$E$2:$E$401,'Suivi CA'!$D$2:$D$401,$A20,'Suivi CA'!$B$2:$B$401,H$1,'Suivi CA'!$A$2:$A$401,'Tableau de bord'!$L$3)</f>
        <v>0</v>
      </c>
      <c r="I20" s="40">
        <f>SUMIFS('Suivi CA'!$E$2:$E$401,'Suivi CA'!$D$2:$D$401,$A20,'Suivi CA'!$B$2:$B$401,I$1,'Suivi CA'!$A$2:$A$401,'Tableau de bord'!$L$3)</f>
        <v>0</v>
      </c>
      <c r="J20" s="40">
        <f>SUMIFS('Suivi CA'!$E$2:$E$401,'Suivi CA'!$D$2:$D$401,$A20,'Suivi CA'!$B$2:$B$401,J$1,'Suivi CA'!$A$2:$A$401,'Tableau de bord'!$L$3)</f>
        <v>0</v>
      </c>
      <c r="K20" s="40">
        <f>SUMIFS('Suivi CA'!$E$2:$E$401,'Suivi CA'!$D$2:$D$401,$A20,'Suivi CA'!$B$2:$B$401,K$1,'Suivi CA'!$A$2:$A$401,'Tableau de bord'!$L$3)</f>
        <v>0</v>
      </c>
      <c r="L20" s="40">
        <f>SUMIFS('Suivi CA'!$E$2:$E$401,'Suivi CA'!$D$2:$D$401,$A20,'Suivi CA'!$B$2:$B$401,L$1,'Suivi CA'!$A$2:$A$401,'Tableau de bord'!$L$3)</f>
        <v>0</v>
      </c>
      <c r="M20" s="40">
        <f>SUMIFS('Suivi CA'!$E$2:$E$401,'Suivi CA'!$D$2:$D$401,$A20,'Suivi CA'!$B$2:$B$401,M$1,'Suivi CA'!$A$2:$A$401,'Tableau de bord'!$L$3)</f>
        <v>0</v>
      </c>
      <c r="N20" s="41">
        <f t="shared" si="0"/>
        <v>0</v>
      </c>
      <c r="O20" s="42">
        <f>SUMIFS('Suivi CA'!$G$2:$G$401,'Suivi CA'!$D$2:$D$401,$A20,'Suivi CA'!$A$2:$A$401,'Tableau de bord'!$L$3)</f>
        <v>0</v>
      </c>
    </row>
    <row r="21" spans="1:15" x14ac:dyDescent="0.2">
      <c r="A21" s="39" t="str">
        <f>IF(Marques!$A21="","",Marques!$A21)</f>
        <v/>
      </c>
      <c r="B21" s="40">
        <f>SUMIFS('Suivi CA'!$E$2:$E$401,'Suivi CA'!$D$2:$D$401,$A21,'Suivi CA'!$B$2:$B$401,B$1,'Suivi CA'!$A$2:$A$401,'Tableau de bord'!$L$3)</f>
        <v>0</v>
      </c>
      <c r="C21" s="40">
        <f>SUMIFS('Suivi CA'!$E$2:$E$401,'Suivi CA'!$D$2:$D$401,$A21,'Suivi CA'!$B$2:$B$401,C$1,'Suivi CA'!$A$2:$A$401,'Tableau de bord'!$L$3)</f>
        <v>0</v>
      </c>
      <c r="D21" s="40">
        <f>SUMIFS('Suivi CA'!$E$2:$E$401,'Suivi CA'!$D$2:$D$401,$A21,'Suivi CA'!$B$2:$B$401,D$1,'Suivi CA'!$A$2:$A$401,'Tableau de bord'!$L$3)</f>
        <v>0</v>
      </c>
      <c r="E21" s="40">
        <f>SUMIFS('Suivi CA'!$E$2:$E$401,'Suivi CA'!$D$2:$D$401,$A21,'Suivi CA'!$B$2:$B$401,E$1,'Suivi CA'!$A$2:$A$401,'Tableau de bord'!$L$3)</f>
        <v>0</v>
      </c>
      <c r="F21" s="40">
        <f>SUMIFS('Suivi CA'!$E$2:$E$401,'Suivi CA'!$D$2:$D$401,$A21,'Suivi CA'!$B$2:$B$401,F$1,'Suivi CA'!$A$2:$A$401,'Tableau de bord'!$L$3)</f>
        <v>0</v>
      </c>
      <c r="G21" s="40">
        <f>SUMIFS('Suivi CA'!$E$2:$E$401,'Suivi CA'!$D$2:$D$401,$A21,'Suivi CA'!$B$2:$B$401,G$1,'Suivi CA'!$A$2:$A$401,'Tableau de bord'!$L$3)</f>
        <v>0</v>
      </c>
      <c r="H21" s="40">
        <f>SUMIFS('Suivi CA'!$E$2:$E$401,'Suivi CA'!$D$2:$D$401,$A21,'Suivi CA'!$B$2:$B$401,H$1,'Suivi CA'!$A$2:$A$401,'Tableau de bord'!$L$3)</f>
        <v>0</v>
      </c>
      <c r="I21" s="40">
        <f>SUMIFS('Suivi CA'!$E$2:$E$401,'Suivi CA'!$D$2:$D$401,$A21,'Suivi CA'!$B$2:$B$401,I$1,'Suivi CA'!$A$2:$A$401,'Tableau de bord'!$L$3)</f>
        <v>0</v>
      </c>
      <c r="J21" s="40">
        <f>SUMIFS('Suivi CA'!$E$2:$E$401,'Suivi CA'!$D$2:$D$401,$A21,'Suivi CA'!$B$2:$B$401,J$1,'Suivi CA'!$A$2:$A$401,'Tableau de bord'!$L$3)</f>
        <v>0</v>
      </c>
      <c r="K21" s="40">
        <f>SUMIFS('Suivi CA'!$E$2:$E$401,'Suivi CA'!$D$2:$D$401,$A21,'Suivi CA'!$B$2:$B$401,K$1,'Suivi CA'!$A$2:$A$401,'Tableau de bord'!$L$3)</f>
        <v>0</v>
      </c>
      <c r="L21" s="40">
        <f>SUMIFS('Suivi CA'!$E$2:$E$401,'Suivi CA'!$D$2:$D$401,$A21,'Suivi CA'!$B$2:$B$401,L$1,'Suivi CA'!$A$2:$A$401,'Tableau de bord'!$L$3)</f>
        <v>0</v>
      </c>
      <c r="M21" s="40">
        <f>SUMIFS('Suivi CA'!$E$2:$E$401,'Suivi CA'!$D$2:$D$401,$A21,'Suivi CA'!$B$2:$B$401,M$1,'Suivi CA'!$A$2:$A$401,'Tableau de bord'!$L$3)</f>
        <v>0</v>
      </c>
      <c r="N21" s="41">
        <f t="shared" si="0"/>
        <v>0</v>
      </c>
      <c r="O21" s="42">
        <f>SUMIFS('Suivi CA'!$G$2:$G$401,'Suivi CA'!$D$2:$D$401,$A21,'Suivi CA'!$A$2:$A$401,'Tableau de bord'!$L$3)</f>
        <v>0</v>
      </c>
    </row>
    <row r="22" spans="1:15" x14ac:dyDescent="0.2">
      <c r="A22" s="39" t="str">
        <f>IF(Marques!$A22="","",Marques!$A22)</f>
        <v/>
      </c>
      <c r="B22" s="40">
        <f>SUMIFS('Suivi CA'!$E$2:$E$401,'Suivi CA'!$D$2:$D$401,$A22,'Suivi CA'!$B$2:$B$401,B$1,'Suivi CA'!$A$2:$A$401,'Tableau de bord'!$L$3)</f>
        <v>0</v>
      </c>
      <c r="C22" s="40">
        <f>SUMIFS('Suivi CA'!$E$2:$E$401,'Suivi CA'!$D$2:$D$401,$A22,'Suivi CA'!$B$2:$B$401,C$1,'Suivi CA'!$A$2:$A$401,'Tableau de bord'!$L$3)</f>
        <v>0</v>
      </c>
      <c r="D22" s="40">
        <f>SUMIFS('Suivi CA'!$E$2:$E$401,'Suivi CA'!$D$2:$D$401,$A22,'Suivi CA'!$B$2:$B$401,D$1,'Suivi CA'!$A$2:$A$401,'Tableau de bord'!$L$3)</f>
        <v>0</v>
      </c>
      <c r="E22" s="40">
        <f>SUMIFS('Suivi CA'!$E$2:$E$401,'Suivi CA'!$D$2:$D$401,$A22,'Suivi CA'!$B$2:$B$401,E$1,'Suivi CA'!$A$2:$A$401,'Tableau de bord'!$L$3)</f>
        <v>0</v>
      </c>
      <c r="F22" s="40">
        <f>SUMIFS('Suivi CA'!$E$2:$E$401,'Suivi CA'!$D$2:$D$401,$A22,'Suivi CA'!$B$2:$B$401,F$1,'Suivi CA'!$A$2:$A$401,'Tableau de bord'!$L$3)</f>
        <v>0</v>
      </c>
      <c r="G22" s="40">
        <f>SUMIFS('Suivi CA'!$E$2:$E$401,'Suivi CA'!$D$2:$D$401,$A22,'Suivi CA'!$B$2:$B$401,G$1,'Suivi CA'!$A$2:$A$401,'Tableau de bord'!$L$3)</f>
        <v>0</v>
      </c>
      <c r="H22" s="40">
        <f>SUMIFS('Suivi CA'!$E$2:$E$401,'Suivi CA'!$D$2:$D$401,$A22,'Suivi CA'!$B$2:$B$401,H$1,'Suivi CA'!$A$2:$A$401,'Tableau de bord'!$L$3)</f>
        <v>0</v>
      </c>
      <c r="I22" s="40">
        <f>SUMIFS('Suivi CA'!$E$2:$E$401,'Suivi CA'!$D$2:$D$401,$A22,'Suivi CA'!$B$2:$B$401,I$1,'Suivi CA'!$A$2:$A$401,'Tableau de bord'!$L$3)</f>
        <v>0</v>
      </c>
      <c r="J22" s="40">
        <f>SUMIFS('Suivi CA'!$E$2:$E$401,'Suivi CA'!$D$2:$D$401,$A22,'Suivi CA'!$B$2:$B$401,J$1,'Suivi CA'!$A$2:$A$401,'Tableau de bord'!$L$3)</f>
        <v>0</v>
      </c>
      <c r="K22" s="40">
        <f>SUMIFS('Suivi CA'!$E$2:$E$401,'Suivi CA'!$D$2:$D$401,$A22,'Suivi CA'!$B$2:$B$401,K$1,'Suivi CA'!$A$2:$A$401,'Tableau de bord'!$L$3)</f>
        <v>0</v>
      </c>
      <c r="L22" s="40">
        <f>SUMIFS('Suivi CA'!$E$2:$E$401,'Suivi CA'!$D$2:$D$401,$A22,'Suivi CA'!$B$2:$B$401,L$1,'Suivi CA'!$A$2:$A$401,'Tableau de bord'!$L$3)</f>
        <v>0</v>
      </c>
      <c r="M22" s="40">
        <f>SUMIFS('Suivi CA'!$E$2:$E$401,'Suivi CA'!$D$2:$D$401,$A22,'Suivi CA'!$B$2:$B$401,M$1,'Suivi CA'!$A$2:$A$401,'Tableau de bord'!$L$3)</f>
        <v>0</v>
      </c>
      <c r="N22" s="41">
        <f t="shared" si="0"/>
        <v>0</v>
      </c>
      <c r="O22" s="42">
        <f>SUMIFS('Suivi CA'!$G$2:$G$401,'Suivi CA'!$D$2:$D$401,$A22,'Suivi CA'!$A$2:$A$401,'Tableau de bord'!$L$3)</f>
        <v>0</v>
      </c>
    </row>
    <row r="23" spans="1:15" x14ac:dyDescent="0.2">
      <c r="A23" s="39" t="str">
        <f>IF(Marques!$A23="","",Marques!$A23)</f>
        <v/>
      </c>
      <c r="B23" s="40">
        <f>SUMIFS('Suivi CA'!$E$2:$E$401,'Suivi CA'!$D$2:$D$401,$A23,'Suivi CA'!$B$2:$B$401,B$1,'Suivi CA'!$A$2:$A$401,'Tableau de bord'!$L$3)</f>
        <v>0</v>
      </c>
      <c r="C23" s="40">
        <f>SUMIFS('Suivi CA'!$E$2:$E$401,'Suivi CA'!$D$2:$D$401,$A23,'Suivi CA'!$B$2:$B$401,C$1,'Suivi CA'!$A$2:$A$401,'Tableau de bord'!$L$3)</f>
        <v>0</v>
      </c>
      <c r="D23" s="40">
        <f>SUMIFS('Suivi CA'!$E$2:$E$401,'Suivi CA'!$D$2:$D$401,$A23,'Suivi CA'!$B$2:$B$401,D$1,'Suivi CA'!$A$2:$A$401,'Tableau de bord'!$L$3)</f>
        <v>0</v>
      </c>
      <c r="E23" s="40">
        <f>SUMIFS('Suivi CA'!$E$2:$E$401,'Suivi CA'!$D$2:$D$401,$A23,'Suivi CA'!$B$2:$B$401,E$1,'Suivi CA'!$A$2:$A$401,'Tableau de bord'!$L$3)</f>
        <v>0</v>
      </c>
      <c r="F23" s="40">
        <f>SUMIFS('Suivi CA'!$E$2:$E$401,'Suivi CA'!$D$2:$D$401,$A23,'Suivi CA'!$B$2:$B$401,F$1,'Suivi CA'!$A$2:$A$401,'Tableau de bord'!$L$3)</f>
        <v>0</v>
      </c>
      <c r="G23" s="40">
        <f>SUMIFS('Suivi CA'!$E$2:$E$401,'Suivi CA'!$D$2:$D$401,$A23,'Suivi CA'!$B$2:$B$401,G$1,'Suivi CA'!$A$2:$A$401,'Tableau de bord'!$L$3)</f>
        <v>0</v>
      </c>
      <c r="H23" s="40">
        <f>SUMIFS('Suivi CA'!$E$2:$E$401,'Suivi CA'!$D$2:$D$401,$A23,'Suivi CA'!$B$2:$B$401,H$1,'Suivi CA'!$A$2:$A$401,'Tableau de bord'!$L$3)</f>
        <v>0</v>
      </c>
      <c r="I23" s="40">
        <f>SUMIFS('Suivi CA'!$E$2:$E$401,'Suivi CA'!$D$2:$D$401,$A23,'Suivi CA'!$B$2:$B$401,I$1,'Suivi CA'!$A$2:$A$401,'Tableau de bord'!$L$3)</f>
        <v>0</v>
      </c>
      <c r="J23" s="40">
        <f>SUMIFS('Suivi CA'!$E$2:$E$401,'Suivi CA'!$D$2:$D$401,$A23,'Suivi CA'!$B$2:$B$401,J$1,'Suivi CA'!$A$2:$A$401,'Tableau de bord'!$L$3)</f>
        <v>0</v>
      </c>
      <c r="K23" s="40">
        <f>SUMIFS('Suivi CA'!$E$2:$E$401,'Suivi CA'!$D$2:$D$401,$A23,'Suivi CA'!$B$2:$B$401,K$1,'Suivi CA'!$A$2:$A$401,'Tableau de bord'!$L$3)</f>
        <v>0</v>
      </c>
      <c r="L23" s="40">
        <f>SUMIFS('Suivi CA'!$E$2:$E$401,'Suivi CA'!$D$2:$D$401,$A23,'Suivi CA'!$B$2:$B$401,L$1,'Suivi CA'!$A$2:$A$401,'Tableau de bord'!$L$3)</f>
        <v>0</v>
      </c>
      <c r="M23" s="40">
        <f>SUMIFS('Suivi CA'!$E$2:$E$401,'Suivi CA'!$D$2:$D$401,$A23,'Suivi CA'!$B$2:$B$401,M$1,'Suivi CA'!$A$2:$A$401,'Tableau de bord'!$L$3)</f>
        <v>0</v>
      </c>
      <c r="N23" s="41">
        <f t="shared" si="0"/>
        <v>0</v>
      </c>
      <c r="O23" s="42">
        <f>SUMIFS('Suivi CA'!$G$2:$G$401,'Suivi CA'!$D$2:$D$401,$A23,'Suivi CA'!$A$2:$A$401,'Tableau de bord'!$L$3)</f>
        <v>0</v>
      </c>
    </row>
    <row r="24" spans="1:15" x14ac:dyDescent="0.2">
      <c r="A24" s="39" t="str">
        <f>IF(Marques!$A24="","",Marques!$A24)</f>
        <v/>
      </c>
      <c r="B24" s="40">
        <f>SUMIFS('Suivi CA'!$E$2:$E$401,'Suivi CA'!$D$2:$D$401,$A24,'Suivi CA'!$B$2:$B$401,B$1,'Suivi CA'!$A$2:$A$401,'Tableau de bord'!$L$3)</f>
        <v>0</v>
      </c>
      <c r="C24" s="40">
        <f>SUMIFS('Suivi CA'!$E$2:$E$401,'Suivi CA'!$D$2:$D$401,$A24,'Suivi CA'!$B$2:$B$401,C$1,'Suivi CA'!$A$2:$A$401,'Tableau de bord'!$L$3)</f>
        <v>0</v>
      </c>
      <c r="D24" s="40">
        <f>SUMIFS('Suivi CA'!$E$2:$E$401,'Suivi CA'!$D$2:$D$401,$A24,'Suivi CA'!$B$2:$B$401,D$1,'Suivi CA'!$A$2:$A$401,'Tableau de bord'!$L$3)</f>
        <v>0</v>
      </c>
      <c r="E24" s="40">
        <f>SUMIFS('Suivi CA'!$E$2:$E$401,'Suivi CA'!$D$2:$D$401,$A24,'Suivi CA'!$B$2:$B$401,E$1,'Suivi CA'!$A$2:$A$401,'Tableau de bord'!$L$3)</f>
        <v>0</v>
      </c>
      <c r="F24" s="40">
        <f>SUMIFS('Suivi CA'!$E$2:$E$401,'Suivi CA'!$D$2:$D$401,$A24,'Suivi CA'!$B$2:$B$401,F$1,'Suivi CA'!$A$2:$A$401,'Tableau de bord'!$L$3)</f>
        <v>0</v>
      </c>
      <c r="G24" s="40">
        <f>SUMIFS('Suivi CA'!$E$2:$E$401,'Suivi CA'!$D$2:$D$401,$A24,'Suivi CA'!$B$2:$B$401,G$1,'Suivi CA'!$A$2:$A$401,'Tableau de bord'!$L$3)</f>
        <v>0</v>
      </c>
      <c r="H24" s="40">
        <f>SUMIFS('Suivi CA'!$E$2:$E$401,'Suivi CA'!$D$2:$D$401,$A24,'Suivi CA'!$B$2:$B$401,H$1,'Suivi CA'!$A$2:$A$401,'Tableau de bord'!$L$3)</f>
        <v>0</v>
      </c>
      <c r="I24" s="40">
        <f>SUMIFS('Suivi CA'!$E$2:$E$401,'Suivi CA'!$D$2:$D$401,$A24,'Suivi CA'!$B$2:$B$401,I$1,'Suivi CA'!$A$2:$A$401,'Tableau de bord'!$L$3)</f>
        <v>0</v>
      </c>
      <c r="J24" s="40">
        <f>SUMIFS('Suivi CA'!$E$2:$E$401,'Suivi CA'!$D$2:$D$401,$A24,'Suivi CA'!$B$2:$B$401,J$1,'Suivi CA'!$A$2:$A$401,'Tableau de bord'!$L$3)</f>
        <v>0</v>
      </c>
      <c r="K24" s="40">
        <f>SUMIFS('Suivi CA'!$E$2:$E$401,'Suivi CA'!$D$2:$D$401,$A24,'Suivi CA'!$B$2:$B$401,K$1,'Suivi CA'!$A$2:$A$401,'Tableau de bord'!$L$3)</f>
        <v>0</v>
      </c>
      <c r="L24" s="40">
        <f>SUMIFS('Suivi CA'!$E$2:$E$401,'Suivi CA'!$D$2:$D$401,$A24,'Suivi CA'!$B$2:$B$401,L$1,'Suivi CA'!$A$2:$A$401,'Tableau de bord'!$L$3)</f>
        <v>0</v>
      </c>
      <c r="M24" s="40">
        <f>SUMIFS('Suivi CA'!$E$2:$E$401,'Suivi CA'!$D$2:$D$401,$A24,'Suivi CA'!$B$2:$B$401,M$1,'Suivi CA'!$A$2:$A$401,'Tableau de bord'!$L$3)</f>
        <v>0</v>
      </c>
      <c r="N24" s="41">
        <f t="shared" si="0"/>
        <v>0</v>
      </c>
      <c r="O24" s="42">
        <f>SUMIFS('Suivi CA'!$G$2:$G$401,'Suivi CA'!$D$2:$D$401,$A24,'Suivi CA'!$A$2:$A$401,'Tableau de bord'!$L$3)</f>
        <v>0</v>
      </c>
    </row>
    <row r="25" spans="1:15" x14ac:dyDescent="0.2">
      <c r="A25" s="39" t="str">
        <f>IF(Marques!$A25="","",Marques!$A25)</f>
        <v/>
      </c>
      <c r="B25" s="40">
        <f>SUMIFS('Suivi CA'!$E$2:$E$401,'Suivi CA'!$D$2:$D$401,$A25,'Suivi CA'!$B$2:$B$401,B$1,'Suivi CA'!$A$2:$A$401,'Tableau de bord'!$L$3)</f>
        <v>0</v>
      </c>
      <c r="C25" s="40">
        <f>SUMIFS('Suivi CA'!$E$2:$E$401,'Suivi CA'!$D$2:$D$401,$A25,'Suivi CA'!$B$2:$B$401,C$1,'Suivi CA'!$A$2:$A$401,'Tableau de bord'!$L$3)</f>
        <v>0</v>
      </c>
      <c r="D25" s="40">
        <f>SUMIFS('Suivi CA'!$E$2:$E$401,'Suivi CA'!$D$2:$D$401,$A25,'Suivi CA'!$B$2:$B$401,D$1,'Suivi CA'!$A$2:$A$401,'Tableau de bord'!$L$3)</f>
        <v>0</v>
      </c>
      <c r="E25" s="40">
        <f>SUMIFS('Suivi CA'!$E$2:$E$401,'Suivi CA'!$D$2:$D$401,$A25,'Suivi CA'!$B$2:$B$401,E$1,'Suivi CA'!$A$2:$A$401,'Tableau de bord'!$L$3)</f>
        <v>0</v>
      </c>
      <c r="F25" s="40">
        <f>SUMIFS('Suivi CA'!$E$2:$E$401,'Suivi CA'!$D$2:$D$401,$A25,'Suivi CA'!$B$2:$B$401,F$1,'Suivi CA'!$A$2:$A$401,'Tableau de bord'!$L$3)</f>
        <v>0</v>
      </c>
      <c r="G25" s="40">
        <f>SUMIFS('Suivi CA'!$E$2:$E$401,'Suivi CA'!$D$2:$D$401,$A25,'Suivi CA'!$B$2:$B$401,G$1,'Suivi CA'!$A$2:$A$401,'Tableau de bord'!$L$3)</f>
        <v>0</v>
      </c>
      <c r="H25" s="40">
        <f>SUMIFS('Suivi CA'!$E$2:$E$401,'Suivi CA'!$D$2:$D$401,$A25,'Suivi CA'!$B$2:$B$401,H$1,'Suivi CA'!$A$2:$A$401,'Tableau de bord'!$L$3)</f>
        <v>0</v>
      </c>
      <c r="I25" s="40">
        <f>SUMIFS('Suivi CA'!$E$2:$E$401,'Suivi CA'!$D$2:$D$401,$A25,'Suivi CA'!$B$2:$B$401,I$1,'Suivi CA'!$A$2:$A$401,'Tableau de bord'!$L$3)</f>
        <v>0</v>
      </c>
      <c r="J25" s="40">
        <f>SUMIFS('Suivi CA'!$E$2:$E$401,'Suivi CA'!$D$2:$D$401,$A25,'Suivi CA'!$B$2:$B$401,J$1,'Suivi CA'!$A$2:$A$401,'Tableau de bord'!$L$3)</f>
        <v>0</v>
      </c>
      <c r="K25" s="40">
        <f>SUMIFS('Suivi CA'!$E$2:$E$401,'Suivi CA'!$D$2:$D$401,$A25,'Suivi CA'!$B$2:$B$401,K$1,'Suivi CA'!$A$2:$A$401,'Tableau de bord'!$L$3)</f>
        <v>0</v>
      </c>
      <c r="L25" s="40">
        <f>SUMIFS('Suivi CA'!$E$2:$E$401,'Suivi CA'!$D$2:$D$401,$A25,'Suivi CA'!$B$2:$B$401,L$1,'Suivi CA'!$A$2:$A$401,'Tableau de bord'!$L$3)</f>
        <v>0</v>
      </c>
      <c r="M25" s="40">
        <f>SUMIFS('Suivi CA'!$E$2:$E$401,'Suivi CA'!$D$2:$D$401,$A25,'Suivi CA'!$B$2:$B$401,M$1,'Suivi CA'!$A$2:$A$401,'Tableau de bord'!$L$3)</f>
        <v>0</v>
      </c>
      <c r="N25" s="41">
        <f t="shared" si="0"/>
        <v>0</v>
      </c>
      <c r="O25" s="42">
        <f>SUMIFS('Suivi CA'!$G$2:$G$401,'Suivi CA'!$D$2:$D$401,$A25,'Suivi CA'!$A$2:$A$401,'Tableau de bord'!$L$3)</f>
        <v>0</v>
      </c>
    </row>
    <row r="26" spans="1:15" x14ac:dyDescent="0.2">
      <c r="A26" s="39" t="str">
        <f>IF(Marques!$A26="","",Marques!$A26)</f>
        <v/>
      </c>
      <c r="B26" s="40">
        <f>SUMIFS('Suivi CA'!$E$2:$E$401,'Suivi CA'!$D$2:$D$401,$A26,'Suivi CA'!$B$2:$B$401,B$1,'Suivi CA'!$A$2:$A$401,'Tableau de bord'!$L$3)</f>
        <v>0</v>
      </c>
      <c r="C26" s="40">
        <f>SUMIFS('Suivi CA'!$E$2:$E$401,'Suivi CA'!$D$2:$D$401,$A26,'Suivi CA'!$B$2:$B$401,C$1,'Suivi CA'!$A$2:$A$401,'Tableau de bord'!$L$3)</f>
        <v>0</v>
      </c>
      <c r="D26" s="40">
        <f>SUMIFS('Suivi CA'!$E$2:$E$401,'Suivi CA'!$D$2:$D$401,$A26,'Suivi CA'!$B$2:$B$401,D$1,'Suivi CA'!$A$2:$A$401,'Tableau de bord'!$L$3)</f>
        <v>0</v>
      </c>
      <c r="E26" s="40">
        <f>SUMIFS('Suivi CA'!$E$2:$E$401,'Suivi CA'!$D$2:$D$401,$A26,'Suivi CA'!$B$2:$B$401,E$1,'Suivi CA'!$A$2:$A$401,'Tableau de bord'!$L$3)</f>
        <v>0</v>
      </c>
      <c r="F26" s="40">
        <f>SUMIFS('Suivi CA'!$E$2:$E$401,'Suivi CA'!$D$2:$D$401,$A26,'Suivi CA'!$B$2:$B$401,F$1,'Suivi CA'!$A$2:$A$401,'Tableau de bord'!$L$3)</f>
        <v>0</v>
      </c>
      <c r="G26" s="40">
        <f>SUMIFS('Suivi CA'!$E$2:$E$401,'Suivi CA'!$D$2:$D$401,$A26,'Suivi CA'!$B$2:$B$401,G$1,'Suivi CA'!$A$2:$A$401,'Tableau de bord'!$L$3)</f>
        <v>0</v>
      </c>
      <c r="H26" s="40">
        <f>SUMIFS('Suivi CA'!$E$2:$E$401,'Suivi CA'!$D$2:$D$401,$A26,'Suivi CA'!$B$2:$B$401,H$1,'Suivi CA'!$A$2:$A$401,'Tableau de bord'!$L$3)</f>
        <v>0</v>
      </c>
      <c r="I26" s="40">
        <f>SUMIFS('Suivi CA'!$E$2:$E$401,'Suivi CA'!$D$2:$D$401,$A26,'Suivi CA'!$B$2:$B$401,I$1,'Suivi CA'!$A$2:$A$401,'Tableau de bord'!$L$3)</f>
        <v>0</v>
      </c>
      <c r="J26" s="40">
        <f>SUMIFS('Suivi CA'!$E$2:$E$401,'Suivi CA'!$D$2:$D$401,$A26,'Suivi CA'!$B$2:$B$401,J$1,'Suivi CA'!$A$2:$A$401,'Tableau de bord'!$L$3)</f>
        <v>0</v>
      </c>
      <c r="K26" s="40">
        <f>SUMIFS('Suivi CA'!$E$2:$E$401,'Suivi CA'!$D$2:$D$401,$A26,'Suivi CA'!$B$2:$B$401,K$1,'Suivi CA'!$A$2:$A$401,'Tableau de bord'!$L$3)</f>
        <v>0</v>
      </c>
      <c r="L26" s="40">
        <f>SUMIFS('Suivi CA'!$E$2:$E$401,'Suivi CA'!$D$2:$D$401,$A26,'Suivi CA'!$B$2:$B$401,L$1,'Suivi CA'!$A$2:$A$401,'Tableau de bord'!$L$3)</f>
        <v>0</v>
      </c>
      <c r="M26" s="40">
        <f>SUMIFS('Suivi CA'!$E$2:$E$401,'Suivi CA'!$D$2:$D$401,$A26,'Suivi CA'!$B$2:$B$401,M$1,'Suivi CA'!$A$2:$A$401,'Tableau de bord'!$L$3)</f>
        <v>0</v>
      </c>
      <c r="N26" s="41">
        <f t="shared" si="0"/>
        <v>0</v>
      </c>
      <c r="O26" s="42">
        <f>SUMIFS('Suivi CA'!$G$2:$G$401,'Suivi CA'!$D$2:$D$401,$A26,'Suivi CA'!$A$2:$A$401,'Tableau de bord'!$L$3)</f>
        <v>0</v>
      </c>
    </row>
    <row r="27" spans="1:15" x14ac:dyDescent="0.2">
      <c r="A27" s="39" t="str">
        <f>IF(Marques!$A27="","",Marques!$A27)</f>
        <v/>
      </c>
      <c r="B27" s="40">
        <f>SUMIFS('Suivi CA'!$E$2:$E$401,'Suivi CA'!$D$2:$D$401,$A27,'Suivi CA'!$B$2:$B$401,B$1,'Suivi CA'!$A$2:$A$401,'Tableau de bord'!$L$3)</f>
        <v>0</v>
      </c>
      <c r="C27" s="40">
        <f>SUMIFS('Suivi CA'!$E$2:$E$401,'Suivi CA'!$D$2:$D$401,$A27,'Suivi CA'!$B$2:$B$401,C$1,'Suivi CA'!$A$2:$A$401,'Tableau de bord'!$L$3)</f>
        <v>0</v>
      </c>
      <c r="D27" s="40">
        <f>SUMIFS('Suivi CA'!$E$2:$E$401,'Suivi CA'!$D$2:$D$401,$A27,'Suivi CA'!$B$2:$B$401,D$1,'Suivi CA'!$A$2:$A$401,'Tableau de bord'!$L$3)</f>
        <v>0</v>
      </c>
      <c r="E27" s="40">
        <f>SUMIFS('Suivi CA'!$E$2:$E$401,'Suivi CA'!$D$2:$D$401,$A27,'Suivi CA'!$B$2:$B$401,E$1,'Suivi CA'!$A$2:$A$401,'Tableau de bord'!$L$3)</f>
        <v>0</v>
      </c>
      <c r="F27" s="40">
        <f>SUMIFS('Suivi CA'!$E$2:$E$401,'Suivi CA'!$D$2:$D$401,$A27,'Suivi CA'!$B$2:$B$401,F$1,'Suivi CA'!$A$2:$A$401,'Tableau de bord'!$L$3)</f>
        <v>0</v>
      </c>
      <c r="G27" s="40">
        <f>SUMIFS('Suivi CA'!$E$2:$E$401,'Suivi CA'!$D$2:$D$401,$A27,'Suivi CA'!$B$2:$B$401,G$1,'Suivi CA'!$A$2:$A$401,'Tableau de bord'!$L$3)</f>
        <v>0</v>
      </c>
      <c r="H27" s="40">
        <f>SUMIFS('Suivi CA'!$E$2:$E$401,'Suivi CA'!$D$2:$D$401,$A27,'Suivi CA'!$B$2:$B$401,H$1,'Suivi CA'!$A$2:$A$401,'Tableau de bord'!$L$3)</f>
        <v>0</v>
      </c>
      <c r="I27" s="40">
        <f>SUMIFS('Suivi CA'!$E$2:$E$401,'Suivi CA'!$D$2:$D$401,$A27,'Suivi CA'!$B$2:$B$401,I$1,'Suivi CA'!$A$2:$A$401,'Tableau de bord'!$L$3)</f>
        <v>0</v>
      </c>
      <c r="J27" s="40">
        <f>SUMIFS('Suivi CA'!$E$2:$E$401,'Suivi CA'!$D$2:$D$401,$A27,'Suivi CA'!$B$2:$B$401,J$1,'Suivi CA'!$A$2:$A$401,'Tableau de bord'!$L$3)</f>
        <v>0</v>
      </c>
      <c r="K27" s="40">
        <f>SUMIFS('Suivi CA'!$E$2:$E$401,'Suivi CA'!$D$2:$D$401,$A27,'Suivi CA'!$B$2:$B$401,K$1,'Suivi CA'!$A$2:$A$401,'Tableau de bord'!$L$3)</f>
        <v>0</v>
      </c>
      <c r="L27" s="40">
        <f>SUMIFS('Suivi CA'!$E$2:$E$401,'Suivi CA'!$D$2:$D$401,$A27,'Suivi CA'!$B$2:$B$401,L$1,'Suivi CA'!$A$2:$A$401,'Tableau de bord'!$L$3)</f>
        <v>0</v>
      </c>
      <c r="M27" s="40">
        <f>SUMIFS('Suivi CA'!$E$2:$E$401,'Suivi CA'!$D$2:$D$401,$A27,'Suivi CA'!$B$2:$B$401,M$1,'Suivi CA'!$A$2:$A$401,'Tableau de bord'!$L$3)</f>
        <v>0</v>
      </c>
      <c r="N27" s="41">
        <f t="shared" si="0"/>
        <v>0</v>
      </c>
      <c r="O27" s="42">
        <f>SUMIFS('Suivi CA'!$G$2:$G$401,'Suivi CA'!$D$2:$D$401,$A27,'Suivi CA'!$A$2:$A$401,'Tableau de bord'!$L$3)</f>
        <v>0</v>
      </c>
    </row>
    <row r="28" spans="1:15" x14ac:dyDescent="0.2">
      <c r="A28" s="39" t="str">
        <f>IF(Marques!$A28="","",Marques!$A28)</f>
        <v/>
      </c>
      <c r="B28" s="40">
        <f>SUMIFS('Suivi CA'!$E$2:$E$401,'Suivi CA'!$D$2:$D$401,$A28,'Suivi CA'!$B$2:$B$401,B$1,'Suivi CA'!$A$2:$A$401,'Tableau de bord'!$L$3)</f>
        <v>0</v>
      </c>
      <c r="C28" s="40">
        <f>SUMIFS('Suivi CA'!$E$2:$E$401,'Suivi CA'!$D$2:$D$401,$A28,'Suivi CA'!$B$2:$B$401,C$1,'Suivi CA'!$A$2:$A$401,'Tableau de bord'!$L$3)</f>
        <v>0</v>
      </c>
      <c r="D28" s="40">
        <f>SUMIFS('Suivi CA'!$E$2:$E$401,'Suivi CA'!$D$2:$D$401,$A28,'Suivi CA'!$B$2:$B$401,D$1,'Suivi CA'!$A$2:$A$401,'Tableau de bord'!$L$3)</f>
        <v>0</v>
      </c>
      <c r="E28" s="40">
        <f>SUMIFS('Suivi CA'!$E$2:$E$401,'Suivi CA'!$D$2:$D$401,$A28,'Suivi CA'!$B$2:$B$401,E$1,'Suivi CA'!$A$2:$A$401,'Tableau de bord'!$L$3)</f>
        <v>0</v>
      </c>
      <c r="F28" s="40">
        <f>SUMIFS('Suivi CA'!$E$2:$E$401,'Suivi CA'!$D$2:$D$401,$A28,'Suivi CA'!$B$2:$B$401,F$1,'Suivi CA'!$A$2:$A$401,'Tableau de bord'!$L$3)</f>
        <v>0</v>
      </c>
      <c r="G28" s="40">
        <f>SUMIFS('Suivi CA'!$E$2:$E$401,'Suivi CA'!$D$2:$D$401,$A28,'Suivi CA'!$B$2:$B$401,G$1,'Suivi CA'!$A$2:$A$401,'Tableau de bord'!$L$3)</f>
        <v>0</v>
      </c>
      <c r="H28" s="40">
        <f>SUMIFS('Suivi CA'!$E$2:$E$401,'Suivi CA'!$D$2:$D$401,$A28,'Suivi CA'!$B$2:$B$401,H$1,'Suivi CA'!$A$2:$A$401,'Tableau de bord'!$L$3)</f>
        <v>0</v>
      </c>
      <c r="I28" s="40">
        <f>SUMIFS('Suivi CA'!$E$2:$E$401,'Suivi CA'!$D$2:$D$401,$A28,'Suivi CA'!$B$2:$B$401,I$1,'Suivi CA'!$A$2:$A$401,'Tableau de bord'!$L$3)</f>
        <v>0</v>
      </c>
      <c r="J28" s="40">
        <f>SUMIFS('Suivi CA'!$E$2:$E$401,'Suivi CA'!$D$2:$D$401,$A28,'Suivi CA'!$B$2:$B$401,J$1,'Suivi CA'!$A$2:$A$401,'Tableau de bord'!$L$3)</f>
        <v>0</v>
      </c>
      <c r="K28" s="40">
        <f>SUMIFS('Suivi CA'!$E$2:$E$401,'Suivi CA'!$D$2:$D$401,$A28,'Suivi CA'!$B$2:$B$401,K$1,'Suivi CA'!$A$2:$A$401,'Tableau de bord'!$L$3)</f>
        <v>0</v>
      </c>
      <c r="L28" s="40">
        <f>SUMIFS('Suivi CA'!$E$2:$E$401,'Suivi CA'!$D$2:$D$401,$A28,'Suivi CA'!$B$2:$B$401,L$1,'Suivi CA'!$A$2:$A$401,'Tableau de bord'!$L$3)</f>
        <v>0</v>
      </c>
      <c r="M28" s="40">
        <f>SUMIFS('Suivi CA'!$E$2:$E$401,'Suivi CA'!$D$2:$D$401,$A28,'Suivi CA'!$B$2:$B$401,M$1,'Suivi CA'!$A$2:$A$401,'Tableau de bord'!$L$3)</f>
        <v>0</v>
      </c>
      <c r="N28" s="41">
        <f t="shared" si="0"/>
        <v>0</v>
      </c>
      <c r="O28" s="42">
        <f>SUMIFS('Suivi CA'!$G$2:$G$401,'Suivi CA'!$D$2:$D$401,$A28,'Suivi CA'!$A$2:$A$401,'Tableau de bord'!$L$3)</f>
        <v>0</v>
      </c>
    </row>
    <row r="29" spans="1:15" x14ac:dyDescent="0.2">
      <c r="A29" s="39" t="str">
        <f>IF(Marques!$A29="","",Marques!$A29)</f>
        <v/>
      </c>
      <c r="B29" s="40">
        <f>SUMIFS('Suivi CA'!$E$2:$E$401,'Suivi CA'!$D$2:$D$401,$A29,'Suivi CA'!$B$2:$B$401,B$1,'Suivi CA'!$A$2:$A$401,'Tableau de bord'!$L$3)</f>
        <v>0</v>
      </c>
      <c r="C29" s="40">
        <f>SUMIFS('Suivi CA'!$E$2:$E$401,'Suivi CA'!$D$2:$D$401,$A29,'Suivi CA'!$B$2:$B$401,C$1,'Suivi CA'!$A$2:$A$401,'Tableau de bord'!$L$3)</f>
        <v>0</v>
      </c>
      <c r="D29" s="40">
        <f>SUMIFS('Suivi CA'!$E$2:$E$401,'Suivi CA'!$D$2:$D$401,$A29,'Suivi CA'!$B$2:$B$401,D$1,'Suivi CA'!$A$2:$A$401,'Tableau de bord'!$L$3)</f>
        <v>0</v>
      </c>
      <c r="E29" s="40">
        <f>SUMIFS('Suivi CA'!$E$2:$E$401,'Suivi CA'!$D$2:$D$401,$A29,'Suivi CA'!$B$2:$B$401,E$1,'Suivi CA'!$A$2:$A$401,'Tableau de bord'!$L$3)</f>
        <v>0</v>
      </c>
      <c r="F29" s="40">
        <f>SUMIFS('Suivi CA'!$E$2:$E$401,'Suivi CA'!$D$2:$D$401,$A29,'Suivi CA'!$B$2:$B$401,F$1,'Suivi CA'!$A$2:$A$401,'Tableau de bord'!$L$3)</f>
        <v>0</v>
      </c>
      <c r="G29" s="40">
        <f>SUMIFS('Suivi CA'!$E$2:$E$401,'Suivi CA'!$D$2:$D$401,$A29,'Suivi CA'!$B$2:$B$401,G$1,'Suivi CA'!$A$2:$A$401,'Tableau de bord'!$L$3)</f>
        <v>0</v>
      </c>
      <c r="H29" s="40">
        <f>SUMIFS('Suivi CA'!$E$2:$E$401,'Suivi CA'!$D$2:$D$401,$A29,'Suivi CA'!$B$2:$B$401,H$1,'Suivi CA'!$A$2:$A$401,'Tableau de bord'!$L$3)</f>
        <v>0</v>
      </c>
      <c r="I29" s="40">
        <f>SUMIFS('Suivi CA'!$E$2:$E$401,'Suivi CA'!$D$2:$D$401,$A29,'Suivi CA'!$B$2:$B$401,I$1,'Suivi CA'!$A$2:$A$401,'Tableau de bord'!$L$3)</f>
        <v>0</v>
      </c>
      <c r="J29" s="40">
        <f>SUMIFS('Suivi CA'!$E$2:$E$401,'Suivi CA'!$D$2:$D$401,$A29,'Suivi CA'!$B$2:$B$401,J$1,'Suivi CA'!$A$2:$A$401,'Tableau de bord'!$L$3)</f>
        <v>0</v>
      </c>
      <c r="K29" s="40">
        <f>SUMIFS('Suivi CA'!$E$2:$E$401,'Suivi CA'!$D$2:$D$401,$A29,'Suivi CA'!$B$2:$B$401,K$1,'Suivi CA'!$A$2:$A$401,'Tableau de bord'!$L$3)</f>
        <v>0</v>
      </c>
      <c r="L29" s="40">
        <f>SUMIFS('Suivi CA'!$E$2:$E$401,'Suivi CA'!$D$2:$D$401,$A29,'Suivi CA'!$B$2:$B$401,L$1,'Suivi CA'!$A$2:$A$401,'Tableau de bord'!$L$3)</f>
        <v>0</v>
      </c>
      <c r="M29" s="40">
        <f>SUMIFS('Suivi CA'!$E$2:$E$401,'Suivi CA'!$D$2:$D$401,$A29,'Suivi CA'!$B$2:$B$401,M$1,'Suivi CA'!$A$2:$A$401,'Tableau de bord'!$L$3)</f>
        <v>0</v>
      </c>
      <c r="N29" s="41">
        <f t="shared" si="0"/>
        <v>0</v>
      </c>
      <c r="O29" s="42">
        <f>SUMIFS('Suivi CA'!$G$2:$G$401,'Suivi CA'!$D$2:$D$401,$A29,'Suivi CA'!$A$2:$A$401,'Tableau de bord'!$L$3)</f>
        <v>0</v>
      </c>
    </row>
    <row r="30" spans="1:15" x14ac:dyDescent="0.2">
      <c r="A30" s="39" t="str">
        <f>IF(Marques!$A30="","",Marques!$A30)</f>
        <v/>
      </c>
      <c r="B30" s="40">
        <f>SUMIFS('Suivi CA'!$E$2:$E$401,'Suivi CA'!$D$2:$D$401,$A30,'Suivi CA'!$B$2:$B$401,B$1,'Suivi CA'!$A$2:$A$401,'Tableau de bord'!$L$3)</f>
        <v>0</v>
      </c>
      <c r="C30" s="40">
        <f>SUMIFS('Suivi CA'!$E$2:$E$401,'Suivi CA'!$D$2:$D$401,$A30,'Suivi CA'!$B$2:$B$401,C$1,'Suivi CA'!$A$2:$A$401,'Tableau de bord'!$L$3)</f>
        <v>0</v>
      </c>
      <c r="D30" s="40">
        <f>SUMIFS('Suivi CA'!$E$2:$E$401,'Suivi CA'!$D$2:$D$401,$A30,'Suivi CA'!$B$2:$B$401,D$1,'Suivi CA'!$A$2:$A$401,'Tableau de bord'!$L$3)</f>
        <v>0</v>
      </c>
      <c r="E30" s="40">
        <f>SUMIFS('Suivi CA'!$E$2:$E$401,'Suivi CA'!$D$2:$D$401,$A30,'Suivi CA'!$B$2:$B$401,E$1,'Suivi CA'!$A$2:$A$401,'Tableau de bord'!$L$3)</f>
        <v>0</v>
      </c>
      <c r="F30" s="40">
        <f>SUMIFS('Suivi CA'!$E$2:$E$401,'Suivi CA'!$D$2:$D$401,$A30,'Suivi CA'!$B$2:$B$401,F$1,'Suivi CA'!$A$2:$A$401,'Tableau de bord'!$L$3)</f>
        <v>0</v>
      </c>
      <c r="G30" s="40">
        <f>SUMIFS('Suivi CA'!$E$2:$E$401,'Suivi CA'!$D$2:$D$401,$A30,'Suivi CA'!$B$2:$B$401,G$1,'Suivi CA'!$A$2:$A$401,'Tableau de bord'!$L$3)</f>
        <v>0</v>
      </c>
      <c r="H30" s="40">
        <f>SUMIFS('Suivi CA'!$E$2:$E$401,'Suivi CA'!$D$2:$D$401,$A30,'Suivi CA'!$B$2:$B$401,H$1,'Suivi CA'!$A$2:$A$401,'Tableau de bord'!$L$3)</f>
        <v>0</v>
      </c>
      <c r="I30" s="40">
        <f>SUMIFS('Suivi CA'!$E$2:$E$401,'Suivi CA'!$D$2:$D$401,$A30,'Suivi CA'!$B$2:$B$401,I$1,'Suivi CA'!$A$2:$A$401,'Tableau de bord'!$L$3)</f>
        <v>0</v>
      </c>
      <c r="J30" s="40">
        <f>SUMIFS('Suivi CA'!$E$2:$E$401,'Suivi CA'!$D$2:$D$401,$A30,'Suivi CA'!$B$2:$B$401,J$1,'Suivi CA'!$A$2:$A$401,'Tableau de bord'!$L$3)</f>
        <v>0</v>
      </c>
      <c r="K30" s="40">
        <f>SUMIFS('Suivi CA'!$E$2:$E$401,'Suivi CA'!$D$2:$D$401,$A30,'Suivi CA'!$B$2:$B$401,K$1,'Suivi CA'!$A$2:$A$401,'Tableau de bord'!$L$3)</f>
        <v>0</v>
      </c>
      <c r="L30" s="40">
        <f>SUMIFS('Suivi CA'!$E$2:$E$401,'Suivi CA'!$D$2:$D$401,$A30,'Suivi CA'!$B$2:$B$401,L$1,'Suivi CA'!$A$2:$A$401,'Tableau de bord'!$L$3)</f>
        <v>0</v>
      </c>
      <c r="M30" s="40">
        <f>SUMIFS('Suivi CA'!$E$2:$E$401,'Suivi CA'!$D$2:$D$401,$A30,'Suivi CA'!$B$2:$B$401,M$1,'Suivi CA'!$A$2:$A$401,'Tableau de bord'!$L$3)</f>
        <v>0</v>
      </c>
      <c r="N30" s="41">
        <f t="shared" si="0"/>
        <v>0</v>
      </c>
      <c r="O30" s="42">
        <f>SUMIFS('Suivi CA'!$G$2:$G$401,'Suivi CA'!$D$2:$D$401,$A30,'Suivi CA'!$A$2:$A$401,'Tableau de bord'!$L$3)</f>
        <v>0</v>
      </c>
    </row>
    <row r="31" spans="1:15" x14ac:dyDescent="0.2">
      <c r="A31" s="39" t="str">
        <f>IF(Marques!$A31="","",Marques!$A31)</f>
        <v/>
      </c>
      <c r="B31" s="40">
        <f>SUMIFS('Suivi CA'!$E$2:$E$401,'Suivi CA'!$D$2:$D$401,$A31,'Suivi CA'!$B$2:$B$401,B$1,'Suivi CA'!$A$2:$A$401,'Tableau de bord'!$L$3)</f>
        <v>0</v>
      </c>
      <c r="C31" s="40">
        <f>SUMIFS('Suivi CA'!$E$2:$E$401,'Suivi CA'!$D$2:$D$401,$A31,'Suivi CA'!$B$2:$B$401,C$1,'Suivi CA'!$A$2:$A$401,'Tableau de bord'!$L$3)</f>
        <v>0</v>
      </c>
      <c r="D31" s="40">
        <f>SUMIFS('Suivi CA'!$E$2:$E$401,'Suivi CA'!$D$2:$D$401,$A31,'Suivi CA'!$B$2:$B$401,D$1,'Suivi CA'!$A$2:$A$401,'Tableau de bord'!$L$3)</f>
        <v>0</v>
      </c>
      <c r="E31" s="40">
        <f>SUMIFS('Suivi CA'!$E$2:$E$401,'Suivi CA'!$D$2:$D$401,$A31,'Suivi CA'!$B$2:$B$401,E$1,'Suivi CA'!$A$2:$A$401,'Tableau de bord'!$L$3)</f>
        <v>0</v>
      </c>
      <c r="F31" s="40">
        <f>SUMIFS('Suivi CA'!$E$2:$E$401,'Suivi CA'!$D$2:$D$401,$A31,'Suivi CA'!$B$2:$B$401,F$1,'Suivi CA'!$A$2:$A$401,'Tableau de bord'!$L$3)</f>
        <v>0</v>
      </c>
      <c r="G31" s="40">
        <f>SUMIFS('Suivi CA'!$E$2:$E$401,'Suivi CA'!$D$2:$D$401,$A31,'Suivi CA'!$B$2:$B$401,G$1,'Suivi CA'!$A$2:$A$401,'Tableau de bord'!$L$3)</f>
        <v>0</v>
      </c>
      <c r="H31" s="40">
        <f>SUMIFS('Suivi CA'!$E$2:$E$401,'Suivi CA'!$D$2:$D$401,$A31,'Suivi CA'!$B$2:$B$401,H$1,'Suivi CA'!$A$2:$A$401,'Tableau de bord'!$L$3)</f>
        <v>0</v>
      </c>
      <c r="I31" s="40">
        <f>SUMIFS('Suivi CA'!$E$2:$E$401,'Suivi CA'!$D$2:$D$401,$A31,'Suivi CA'!$B$2:$B$401,I$1,'Suivi CA'!$A$2:$A$401,'Tableau de bord'!$L$3)</f>
        <v>0</v>
      </c>
      <c r="J31" s="40">
        <f>SUMIFS('Suivi CA'!$E$2:$E$401,'Suivi CA'!$D$2:$D$401,$A31,'Suivi CA'!$B$2:$B$401,J$1,'Suivi CA'!$A$2:$A$401,'Tableau de bord'!$L$3)</f>
        <v>0</v>
      </c>
      <c r="K31" s="40">
        <f>SUMIFS('Suivi CA'!$E$2:$E$401,'Suivi CA'!$D$2:$D$401,$A31,'Suivi CA'!$B$2:$B$401,K$1,'Suivi CA'!$A$2:$A$401,'Tableau de bord'!$L$3)</f>
        <v>0</v>
      </c>
      <c r="L31" s="40">
        <f>SUMIFS('Suivi CA'!$E$2:$E$401,'Suivi CA'!$D$2:$D$401,$A31,'Suivi CA'!$B$2:$B$401,L$1,'Suivi CA'!$A$2:$A$401,'Tableau de bord'!$L$3)</f>
        <v>0</v>
      </c>
      <c r="M31" s="40">
        <f>SUMIFS('Suivi CA'!$E$2:$E$401,'Suivi CA'!$D$2:$D$401,$A31,'Suivi CA'!$B$2:$B$401,M$1,'Suivi CA'!$A$2:$A$401,'Tableau de bord'!$L$3)</f>
        <v>0</v>
      </c>
      <c r="N31" s="41">
        <f t="shared" si="0"/>
        <v>0</v>
      </c>
      <c r="O31" s="42">
        <f>SUMIFS('Suivi CA'!$G$2:$G$401,'Suivi CA'!$D$2:$D$401,$A31,'Suivi CA'!$A$2:$A$401,'Tableau de bord'!$L$3)</f>
        <v>0</v>
      </c>
    </row>
    <row r="32" spans="1:15" x14ac:dyDescent="0.2">
      <c r="A32" s="39" t="str">
        <f>IF(Marques!$A32="","",Marques!$A32)</f>
        <v/>
      </c>
      <c r="B32" s="40">
        <f>SUMIFS('Suivi CA'!$E$2:$E$401,'Suivi CA'!$D$2:$D$401,$A32,'Suivi CA'!$B$2:$B$401,B$1,'Suivi CA'!$A$2:$A$401,'Tableau de bord'!$L$3)</f>
        <v>0</v>
      </c>
      <c r="C32" s="40">
        <f>SUMIFS('Suivi CA'!$E$2:$E$401,'Suivi CA'!$D$2:$D$401,$A32,'Suivi CA'!$B$2:$B$401,C$1,'Suivi CA'!$A$2:$A$401,'Tableau de bord'!$L$3)</f>
        <v>0</v>
      </c>
      <c r="D32" s="40">
        <f>SUMIFS('Suivi CA'!$E$2:$E$401,'Suivi CA'!$D$2:$D$401,$A32,'Suivi CA'!$B$2:$B$401,D$1,'Suivi CA'!$A$2:$A$401,'Tableau de bord'!$L$3)</f>
        <v>0</v>
      </c>
      <c r="E32" s="40">
        <f>SUMIFS('Suivi CA'!$E$2:$E$401,'Suivi CA'!$D$2:$D$401,$A32,'Suivi CA'!$B$2:$B$401,E$1,'Suivi CA'!$A$2:$A$401,'Tableau de bord'!$L$3)</f>
        <v>0</v>
      </c>
      <c r="F32" s="40">
        <f>SUMIFS('Suivi CA'!$E$2:$E$401,'Suivi CA'!$D$2:$D$401,$A32,'Suivi CA'!$B$2:$B$401,F$1,'Suivi CA'!$A$2:$A$401,'Tableau de bord'!$L$3)</f>
        <v>0</v>
      </c>
      <c r="G32" s="40">
        <f>SUMIFS('Suivi CA'!$E$2:$E$401,'Suivi CA'!$D$2:$D$401,$A32,'Suivi CA'!$B$2:$B$401,G$1,'Suivi CA'!$A$2:$A$401,'Tableau de bord'!$L$3)</f>
        <v>0</v>
      </c>
      <c r="H32" s="40">
        <f>SUMIFS('Suivi CA'!$E$2:$E$401,'Suivi CA'!$D$2:$D$401,$A32,'Suivi CA'!$B$2:$B$401,H$1,'Suivi CA'!$A$2:$A$401,'Tableau de bord'!$L$3)</f>
        <v>0</v>
      </c>
      <c r="I32" s="40">
        <f>SUMIFS('Suivi CA'!$E$2:$E$401,'Suivi CA'!$D$2:$D$401,$A32,'Suivi CA'!$B$2:$B$401,I$1,'Suivi CA'!$A$2:$A$401,'Tableau de bord'!$L$3)</f>
        <v>0</v>
      </c>
      <c r="J32" s="40">
        <f>SUMIFS('Suivi CA'!$E$2:$E$401,'Suivi CA'!$D$2:$D$401,$A32,'Suivi CA'!$B$2:$B$401,J$1,'Suivi CA'!$A$2:$A$401,'Tableau de bord'!$L$3)</f>
        <v>0</v>
      </c>
      <c r="K32" s="40">
        <f>SUMIFS('Suivi CA'!$E$2:$E$401,'Suivi CA'!$D$2:$D$401,$A32,'Suivi CA'!$B$2:$B$401,K$1,'Suivi CA'!$A$2:$A$401,'Tableau de bord'!$L$3)</f>
        <v>0</v>
      </c>
      <c r="L32" s="40">
        <f>SUMIFS('Suivi CA'!$E$2:$E$401,'Suivi CA'!$D$2:$D$401,$A32,'Suivi CA'!$B$2:$B$401,L$1,'Suivi CA'!$A$2:$A$401,'Tableau de bord'!$L$3)</f>
        <v>0</v>
      </c>
      <c r="M32" s="40">
        <f>SUMIFS('Suivi CA'!$E$2:$E$401,'Suivi CA'!$D$2:$D$401,$A32,'Suivi CA'!$B$2:$B$401,M$1,'Suivi CA'!$A$2:$A$401,'Tableau de bord'!$L$3)</f>
        <v>0</v>
      </c>
      <c r="N32" s="41">
        <f t="shared" si="0"/>
        <v>0</v>
      </c>
      <c r="O32" s="42">
        <f>SUMIFS('Suivi CA'!$G$2:$G$401,'Suivi CA'!$D$2:$D$401,$A32,'Suivi CA'!$A$2:$A$401,'Tableau de bord'!$L$3)</f>
        <v>0</v>
      </c>
    </row>
    <row r="33" spans="1:15" x14ac:dyDescent="0.2">
      <c r="A33" s="39" t="str">
        <f>IF(Marques!$A33="","",Marques!$A33)</f>
        <v/>
      </c>
      <c r="B33" s="40">
        <f>SUMIFS('Suivi CA'!$E$2:$E$401,'Suivi CA'!$D$2:$D$401,$A33,'Suivi CA'!$B$2:$B$401,B$1,'Suivi CA'!$A$2:$A$401,'Tableau de bord'!$L$3)</f>
        <v>0</v>
      </c>
      <c r="C33" s="40">
        <f>SUMIFS('Suivi CA'!$E$2:$E$401,'Suivi CA'!$D$2:$D$401,$A33,'Suivi CA'!$B$2:$B$401,C$1,'Suivi CA'!$A$2:$A$401,'Tableau de bord'!$L$3)</f>
        <v>0</v>
      </c>
      <c r="D33" s="40">
        <f>SUMIFS('Suivi CA'!$E$2:$E$401,'Suivi CA'!$D$2:$D$401,$A33,'Suivi CA'!$B$2:$B$401,D$1,'Suivi CA'!$A$2:$A$401,'Tableau de bord'!$L$3)</f>
        <v>0</v>
      </c>
      <c r="E33" s="40">
        <f>SUMIFS('Suivi CA'!$E$2:$E$401,'Suivi CA'!$D$2:$D$401,$A33,'Suivi CA'!$B$2:$B$401,E$1,'Suivi CA'!$A$2:$A$401,'Tableau de bord'!$L$3)</f>
        <v>0</v>
      </c>
      <c r="F33" s="40">
        <f>SUMIFS('Suivi CA'!$E$2:$E$401,'Suivi CA'!$D$2:$D$401,$A33,'Suivi CA'!$B$2:$B$401,F$1,'Suivi CA'!$A$2:$A$401,'Tableau de bord'!$L$3)</f>
        <v>0</v>
      </c>
      <c r="G33" s="40">
        <f>SUMIFS('Suivi CA'!$E$2:$E$401,'Suivi CA'!$D$2:$D$401,$A33,'Suivi CA'!$B$2:$B$401,G$1,'Suivi CA'!$A$2:$A$401,'Tableau de bord'!$L$3)</f>
        <v>0</v>
      </c>
      <c r="H33" s="40">
        <f>SUMIFS('Suivi CA'!$E$2:$E$401,'Suivi CA'!$D$2:$D$401,$A33,'Suivi CA'!$B$2:$B$401,H$1,'Suivi CA'!$A$2:$A$401,'Tableau de bord'!$L$3)</f>
        <v>0</v>
      </c>
      <c r="I33" s="40">
        <f>SUMIFS('Suivi CA'!$E$2:$E$401,'Suivi CA'!$D$2:$D$401,$A33,'Suivi CA'!$B$2:$B$401,I$1,'Suivi CA'!$A$2:$A$401,'Tableau de bord'!$L$3)</f>
        <v>0</v>
      </c>
      <c r="J33" s="40">
        <f>SUMIFS('Suivi CA'!$E$2:$E$401,'Suivi CA'!$D$2:$D$401,$A33,'Suivi CA'!$B$2:$B$401,J$1,'Suivi CA'!$A$2:$A$401,'Tableau de bord'!$L$3)</f>
        <v>0</v>
      </c>
      <c r="K33" s="40">
        <f>SUMIFS('Suivi CA'!$E$2:$E$401,'Suivi CA'!$D$2:$D$401,$A33,'Suivi CA'!$B$2:$B$401,K$1,'Suivi CA'!$A$2:$A$401,'Tableau de bord'!$L$3)</f>
        <v>0</v>
      </c>
      <c r="L33" s="40">
        <f>SUMIFS('Suivi CA'!$E$2:$E$401,'Suivi CA'!$D$2:$D$401,$A33,'Suivi CA'!$B$2:$B$401,L$1,'Suivi CA'!$A$2:$A$401,'Tableau de bord'!$L$3)</f>
        <v>0</v>
      </c>
      <c r="M33" s="40">
        <f>SUMIFS('Suivi CA'!$E$2:$E$401,'Suivi CA'!$D$2:$D$401,$A33,'Suivi CA'!$B$2:$B$401,M$1,'Suivi CA'!$A$2:$A$401,'Tableau de bord'!$L$3)</f>
        <v>0</v>
      </c>
      <c r="N33" s="41">
        <f t="shared" si="0"/>
        <v>0</v>
      </c>
      <c r="O33" s="42">
        <f>SUMIFS('Suivi CA'!$G$2:$G$401,'Suivi CA'!$D$2:$D$401,$A33,'Suivi CA'!$A$2:$A$401,'Tableau de bord'!$L$3)</f>
        <v>0</v>
      </c>
    </row>
    <row r="34" spans="1:15" x14ac:dyDescent="0.2">
      <c r="A34" s="39" t="str">
        <f>IF(Marques!$A34="","",Marques!$A34)</f>
        <v/>
      </c>
      <c r="B34" s="40">
        <f>SUMIFS('Suivi CA'!$E$2:$E$401,'Suivi CA'!$D$2:$D$401,$A34,'Suivi CA'!$B$2:$B$401,B$1,'Suivi CA'!$A$2:$A$401,'Tableau de bord'!$L$3)</f>
        <v>0</v>
      </c>
      <c r="C34" s="40">
        <f>SUMIFS('Suivi CA'!$E$2:$E$401,'Suivi CA'!$D$2:$D$401,$A34,'Suivi CA'!$B$2:$B$401,C$1,'Suivi CA'!$A$2:$A$401,'Tableau de bord'!$L$3)</f>
        <v>0</v>
      </c>
      <c r="D34" s="40">
        <f>SUMIFS('Suivi CA'!$E$2:$E$401,'Suivi CA'!$D$2:$D$401,$A34,'Suivi CA'!$B$2:$B$401,D$1,'Suivi CA'!$A$2:$A$401,'Tableau de bord'!$L$3)</f>
        <v>0</v>
      </c>
      <c r="E34" s="40">
        <f>SUMIFS('Suivi CA'!$E$2:$E$401,'Suivi CA'!$D$2:$D$401,$A34,'Suivi CA'!$B$2:$B$401,E$1,'Suivi CA'!$A$2:$A$401,'Tableau de bord'!$L$3)</f>
        <v>0</v>
      </c>
      <c r="F34" s="40">
        <f>SUMIFS('Suivi CA'!$E$2:$E$401,'Suivi CA'!$D$2:$D$401,$A34,'Suivi CA'!$B$2:$B$401,F$1,'Suivi CA'!$A$2:$A$401,'Tableau de bord'!$L$3)</f>
        <v>0</v>
      </c>
      <c r="G34" s="40">
        <f>SUMIFS('Suivi CA'!$E$2:$E$401,'Suivi CA'!$D$2:$D$401,$A34,'Suivi CA'!$B$2:$B$401,G$1,'Suivi CA'!$A$2:$A$401,'Tableau de bord'!$L$3)</f>
        <v>0</v>
      </c>
      <c r="H34" s="40">
        <f>SUMIFS('Suivi CA'!$E$2:$E$401,'Suivi CA'!$D$2:$D$401,$A34,'Suivi CA'!$B$2:$B$401,H$1,'Suivi CA'!$A$2:$A$401,'Tableau de bord'!$L$3)</f>
        <v>0</v>
      </c>
      <c r="I34" s="40">
        <f>SUMIFS('Suivi CA'!$E$2:$E$401,'Suivi CA'!$D$2:$D$401,$A34,'Suivi CA'!$B$2:$B$401,I$1,'Suivi CA'!$A$2:$A$401,'Tableau de bord'!$L$3)</f>
        <v>0</v>
      </c>
      <c r="J34" s="40">
        <f>SUMIFS('Suivi CA'!$E$2:$E$401,'Suivi CA'!$D$2:$D$401,$A34,'Suivi CA'!$B$2:$B$401,J$1,'Suivi CA'!$A$2:$A$401,'Tableau de bord'!$L$3)</f>
        <v>0</v>
      </c>
      <c r="K34" s="40">
        <f>SUMIFS('Suivi CA'!$E$2:$E$401,'Suivi CA'!$D$2:$D$401,$A34,'Suivi CA'!$B$2:$B$401,K$1,'Suivi CA'!$A$2:$A$401,'Tableau de bord'!$L$3)</f>
        <v>0</v>
      </c>
      <c r="L34" s="40">
        <f>SUMIFS('Suivi CA'!$E$2:$E$401,'Suivi CA'!$D$2:$D$401,$A34,'Suivi CA'!$B$2:$B$401,L$1,'Suivi CA'!$A$2:$A$401,'Tableau de bord'!$L$3)</f>
        <v>0</v>
      </c>
      <c r="M34" s="40">
        <f>SUMIFS('Suivi CA'!$E$2:$E$401,'Suivi CA'!$D$2:$D$401,$A34,'Suivi CA'!$B$2:$B$401,M$1,'Suivi CA'!$A$2:$A$401,'Tableau de bord'!$L$3)</f>
        <v>0</v>
      </c>
      <c r="N34" s="41">
        <f t="shared" si="0"/>
        <v>0</v>
      </c>
      <c r="O34" s="42">
        <f>SUMIFS('Suivi CA'!$G$2:$G$401,'Suivi CA'!$D$2:$D$401,$A34,'Suivi CA'!$A$2:$A$401,'Tableau de bord'!$L$3)</f>
        <v>0</v>
      </c>
    </row>
    <row r="35" spans="1:15" x14ac:dyDescent="0.2">
      <c r="A35" s="39" t="str">
        <f>IF(Marques!$A35="","",Marques!$A35)</f>
        <v/>
      </c>
      <c r="B35" s="40">
        <f>SUMIFS('Suivi CA'!$E$2:$E$401,'Suivi CA'!$D$2:$D$401,$A35,'Suivi CA'!$B$2:$B$401,B$1,'Suivi CA'!$A$2:$A$401,'Tableau de bord'!$L$3)</f>
        <v>0</v>
      </c>
      <c r="C35" s="40">
        <f>SUMIFS('Suivi CA'!$E$2:$E$401,'Suivi CA'!$D$2:$D$401,$A35,'Suivi CA'!$B$2:$B$401,C$1,'Suivi CA'!$A$2:$A$401,'Tableau de bord'!$L$3)</f>
        <v>0</v>
      </c>
      <c r="D35" s="40">
        <f>SUMIFS('Suivi CA'!$E$2:$E$401,'Suivi CA'!$D$2:$D$401,$A35,'Suivi CA'!$B$2:$B$401,D$1,'Suivi CA'!$A$2:$A$401,'Tableau de bord'!$L$3)</f>
        <v>0</v>
      </c>
      <c r="E35" s="40">
        <f>SUMIFS('Suivi CA'!$E$2:$E$401,'Suivi CA'!$D$2:$D$401,$A35,'Suivi CA'!$B$2:$B$401,E$1,'Suivi CA'!$A$2:$A$401,'Tableau de bord'!$L$3)</f>
        <v>0</v>
      </c>
      <c r="F35" s="40">
        <f>SUMIFS('Suivi CA'!$E$2:$E$401,'Suivi CA'!$D$2:$D$401,$A35,'Suivi CA'!$B$2:$B$401,F$1,'Suivi CA'!$A$2:$A$401,'Tableau de bord'!$L$3)</f>
        <v>0</v>
      </c>
      <c r="G35" s="40">
        <f>SUMIFS('Suivi CA'!$E$2:$E$401,'Suivi CA'!$D$2:$D$401,$A35,'Suivi CA'!$B$2:$B$401,G$1,'Suivi CA'!$A$2:$A$401,'Tableau de bord'!$L$3)</f>
        <v>0</v>
      </c>
      <c r="H35" s="40">
        <f>SUMIFS('Suivi CA'!$E$2:$E$401,'Suivi CA'!$D$2:$D$401,$A35,'Suivi CA'!$B$2:$B$401,H$1,'Suivi CA'!$A$2:$A$401,'Tableau de bord'!$L$3)</f>
        <v>0</v>
      </c>
      <c r="I35" s="40">
        <f>SUMIFS('Suivi CA'!$E$2:$E$401,'Suivi CA'!$D$2:$D$401,$A35,'Suivi CA'!$B$2:$B$401,I$1,'Suivi CA'!$A$2:$A$401,'Tableau de bord'!$L$3)</f>
        <v>0</v>
      </c>
      <c r="J35" s="40">
        <f>SUMIFS('Suivi CA'!$E$2:$E$401,'Suivi CA'!$D$2:$D$401,$A35,'Suivi CA'!$B$2:$B$401,J$1,'Suivi CA'!$A$2:$A$401,'Tableau de bord'!$L$3)</f>
        <v>0</v>
      </c>
      <c r="K35" s="40">
        <f>SUMIFS('Suivi CA'!$E$2:$E$401,'Suivi CA'!$D$2:$D$401,$A35,'Suivi CA'!$B$2:$B$401,K$1,'Suivi CA'!$A$2:$A$401,'Tableau de bord'!$L$3)</f>
        <v>0</v>
      </c>
      <c r="L35" s="40">
        <f>SUMIFS('Suivi CA'!$E$2:$E$401,'Suivi CA'!$D$2:$D$401,$A35,'Suivi CA'!$B$2:$B$401,L$1,'Suivi CA'!$A$2:$A$401,'Tableau de bord'!$L$3)</f>
        <v>0</v>
      </c>
      <c r="M35" s="40">
        <f>SUMIFS('Suivi CA'!$E$2:$E$401,'Suivi CA'!$D$2:$D$401,$A35,'Suivi CA'!$B$2:$B$401,M$1,'Suivi CA'!$A$2:$A$401,'Tableau de bord'!$L$3)</f>
        <v>0</v>
      </c>
      <c r="N35" s="41">
        <f t="shared" si="0"/>
        <v>0</v>
      </c>
      <c r="O35" s="42">
        <f>SUMIFS('Suivi CA'!$G$2:$G$401,'Suivi CA'!$D$2:$D$401,$A35,'Suivi CA'!$A$2:$A$401,'Tableau de bord'!$L$3)</f>
        <v>0</v>
      </c>
    </row>
    <row r="36" spans="1:15" x14ac:dyDescent="0.2">
      <c r="A36" s="39" t="str">
        <f>IF(Marques!$A36="","",Marques!$A36)</f>
        <v/>
      </c>
      <c r="B36" s="40">
        <f>SUMIFS('Suivi CA'!$E$2:$E$401,'Suivi CA'!$D$2:$D$401,$A36,'Suivi CA'!$B$2:$B$401,B$1,'Suivi CA'!$A$2:$A$401,'Tableau de bord'!$L$3)</f>
        <v>0</v>
      </c>
      <c r="C36" s="40">
        <f>SUMIFS('Suivi CA'!$E$2:$E$401,'Suivi CA'!$D$2:$D$401,$A36,'Suivi CA'!$B$2:$B$401,C$1,'Suivi CA'!$A$2:$A$401,'Tableau de bord'!$L$3)</f>
        <v>0</v>
      </c>
      <c r="D36" s="40">
        <f>SUMIFS('Suivi CA'!$E$2:$E$401,'Suivi CA'!$D$2:$D$401,$A36,'Suivi CA'!$B$2:$B$401,D$1,'Suivi CA'!$A$2:$A$401,'Tableau de bord'!$L$3)</f>
        <v>0</v>
      </c>
      <c r="E36" s="40">
        <f>SUMIFS('Suivi CA'!$E$2:$E$401,'Suivi CA'!$D$2:$D$401,$A36,'Suivi CA'!$B$2:$B$401,E$1,'Suivi CA'!$A$2:$A$401,'Tableau de bord'!$L$3)</f>
        <v>0</v>
      </c>
      <c r="F36" s="40">
        <f>SUMIFS('Suivi CA'!$E$2:$E$401,'Suivi CA'!$D$2:$D$401,$A36,'Suivi CA'!$B$2:$B$401,F$1,'Suivi CA'!$A$2:$A$401,'Tableau de bord'!$L$3)</f>
        <v>0</v>
      </c>
      <c r="G36" s="40">
        <f>SUMIFS('Suivi CA'!$E$2:$E$401,'Suivi CA'!$D$2:$D$401,$A36,'Suivi CA'!$B$2:$B$401,G$1,'Suivi CA'!$A$2:$A$401,'Tableau de bord'!$L$3)</f>
        <v>0</v>
      </c>
      <c r="H36" s="40">
        <f>SUMIFS('Suivi CA'!$E$2:$E$401,'Suivi CA'!$D$2:$D$401,$A36,'Suivi CA'!$B$2:$B$401,H$1,'Suivi CA'!$A$2:$A$401,'Tableau de bord'!$L$3)</f>
        <v>0</v>
      </c>
      <c r="I36" s="40">
        <f>SUMIFS('Suivi CA'!$E$2:$E$401,'Suivi CA'!$D$2:$D$401,$A36,'Suivi CA'!$B$2:$B$401,I$1,'Suivi CA'!$A$2:$A$401,'Tableau de bord'!$L$3)</f>
        <v>0</v>
      </c>
      <c r="J36" s="40">
        <f>SUMIFS('Suivi CA'!$E$2:$E$401,'Suivi CA'!$D$2:$D$401,$A36,'Suivi CA'!$B$2:$B$401,J$1,'Suivi CA'!$A$2:$A$401,'Tableau de bord'!$L$3)</f>
        <v>0</v>
      </c>
      <c r="K36" s="40">
        <f>SUMIFS('Suivi CA'!$E$2:$E$401,'Suivi CA'!$D$2:$D$401,$A36,'Suivi CA'!$B$2:$B$401,K$1,'Suivi CA'!$A$2:$A$401,'Tableau de bord'!$L$3)</f>
        <v>0</v>
      </c>
      <c r="L36" s="40">
        <f>SUMIFS('Suivi CA'!$E$2:$E$401,'Suivi CA'!$D$2:$D$401,$A36,'Suivi CA'!$B$2:$B$401,L$1,'Suivi CA'!$A$2:$A$401,'Tableau de bord'!$L$3)</f>
        <v>0</v>
      </c>
      <c r="M36" s="40">
        <f>SUMIFS('Suivi CA'!$E$2:$E$401,'Suivi CA'!$D$2:$D$401,$A36,'Suivi CA'!$B$2:$B$401,M$1,'Suivi CA'!$A$2:$A$401,'Tableau de bord'!$L$3)</f>
        <v>0</v>
      </c>
      <c r="N36" s="41">
        <f t="shared" si="0"/>
        <v>0</v>
      </c>
      <c r="O36" s="42">
        <f>SUMIFS('Suivi CA'!$G$2:$G$401,'Suivi CA'!$D$2:$D$401,$A36,'Suivi CA'!$A$2:$A$401,'Tableau de bord'!$L$3)</f>
        <v>0</v>
      </c>
    </row>
    <row r="37" spans="1:15" x14ac:dyDescent="0.2">
      <c r="A37" s="39" t="str">
        <f>IF(Marques!$A37="","",Marques!$A37)</f>
        <v/>
      </c>
      <c r="B37" s="40">
        <f>SUMIFS('Suivi CA'!$E$2:$E$401,'Suivi CA'!$D$2:$D$401,$A37,'Suivi CA'!$B$2:$B$401,B$1,'Suivi CA'!$A$2:$A$401,'Tableau de bord'!$L$3)</f>
        <v>0</v>
      </c>
      <c r="C37" s="40">
        <f>SUMIFS('Suivi CA'!$E$2:$E$401,'Suivi CA'!$D$2:$D$401,$A37,'Suivi CA'!$B$2:$B$401,C$1,'Suivi CA'!$A$2:$A$401,'Tableau de bord'!$L$3)</f>
        <v>0</v>
      </c>
      <c r="D37" s="40">
        <f>SUMIFS('Suivi CA'!$E$2:$E$401,'Suivi CA'!$D$2:$D$401,$A37,'Suivi CA'!$B$2:$B$401,D$1,'Suivi CA'!$A$2:$A$401,'Tableau de bord'!$L$3)</f>
        <v>0</v>
      </c>
      <c r="E37" s="40">
        <f>SUMIFS('Suivi CA'!$E$2:$E$401,'Suivi CA'!$D$2:$D$401,$A37,'Suivi CA'!$B$2:$B$401,E$1,'Suivi CA'!$A$2:$A$401,'Tableau de bord'!$L$3)</f>
        <v>0</v>
      </c>
      <c r="F37" s="40">
        <f>SUMIFS('Suivi CA'!$E$2:$E$401,'Suivi CA'!$D$2:$D$401,$A37,'Suivi CA'!$B$2:$B$401,F$1,'Suivi CA'!$A$2:$A$401,'Tableau de bord'!$L$3)</f>
        <v>0</v>
      </c>
      <c r="G37" s="40">
        <f>SUMIFS('Suivi CA'!$E$2:$E$401,'Suivi CA'!$D$2:$D$401,$A37,'Suivi CA'!$B$2:$B$401,G$1,'Suivi CA'!$A$2:$A$401,'Tableau de bord'!$L$3)</f>
        <v>0</v>
      </c>
      <c r="H37" s="40">
        <f>SUMIFS('Suivi CA'!$E$2:$E$401,'Suivi CA'!$D$2:$D$401,$A37,'Suivi CA'!$B$2:$B$401,H$1,'Suivi CA'!$A$2:$A$401,'Tableau de bord'!$L$3)</f>
        <v>0</v>
      </c>
      <c r="I37" s="40">
        <f>SUMIFS('Suivi CA'!$E$2:$E$401,'Suivi CA'!$D$2:$D$401,$A37,'Suivi CA'!$B$2:$B$401,I$1,'Suivi CA'!$A$2:$A$401,'Tableau de bord'!$L$3)</f>
        <v>0</v>
      </c>
      <c r="J37" s="40">
        <f>SUMIFS('Suivi CA'!$E$2:$E$401,'Suivi CA'!$D$2:$D$401,$A37,'Suivi CA'!$B$2:$B$401,J$1,'Suivi CA'!$A$2:$A$401,'Tableau de bord'!$L$3)</f>
        <v>0</v>
      </c>
      <c r="K37" s="40">
        <f>SUMIFS('Suivi CA'!$E$2:$E$401,'Suivi CA'!$D$2:$D$401,$A37,'Suivi CA'!$B$2:$B$401,K$1,'Suivi CA'!$A$2:$A$401,'Tableau de bord'!$L$3)</f>
        <v>0</v>
      </c>
      <c r="L37" s="40">
        <f>SUMIFS('Suivi CA'!$E$2:$E$401,'Suivi CA'!$D$2:$D$401,$A37,'Suivi CA'!$B$2:$B$401,L$1,'Suivi CA'!$A$2:$A$401,'Tableau de bord'!$L$3)</f>
        <v>0</v>
      </c>
      <c r="M37" s="40">
        <f>SUMIFS('Suivi CA'!$E$2:$E$401,'Suivi CA'!$D$2:$D$401,$A37,'Suivi CA'!$B$2:$B$401,M$1,'Suivi CA'!$A$2:$A$401,'Tableau de bord'!$L$3)</f>
        <v>0</v>
      </c>
      <c r="N37" s="41">
        <f t="shared" si="0"/>
        <v>0</v>
      </c>
      <c r="O37" s="42">
        <f>SUMIFS('Suivi CA'!$G$2:$G$401,'Suivi CA'!$D$2:$D$401,$A37,'Suivi CA'!$A$2:$A$401,'Tableau de bord'!$L$3)</f>
        <v>0</v>
      </c>
    </row>
    <row r="38" spans="1:15" x14ac:dyDescent="0.2">
      <c r="A38" s="39" t="str">
        <f>IF(Marques!$A38="","",Marques!$A38)</f>
        <v/>
      </c>
      <c r="B38" s="40">
        <f>SUMIFS('Suivi CA'!$E$2:$E$401,'Suivi CA'!$D$2:$D$401,$A38,'Suivi CA'!$B$2:$B$401,B$1,'Suivi CA'!$A$2:$A$401,'Tableau de bord'!$L$3)</f>
        <v>0</v>
      </c>
      <c r="C38" s="40">
        <f>SUMIFS('Suivi CA'!$E$2:$E$401,'Suivi CA'!$D$2:$D$401,$A38,'Suivi CA'!$B$2:$B$401,C$1,'Suivi CA'!$A$2:$A$401,'Tableau de bord'!$L$3)</f>
        <v>0</v>
      </c>
      <c r="D38" s="40">
        <f>SUMIFS('Suivi CA'!$E$2:$E$401,'Suivi CA'!$D$2:$D$401,$A38,'Suivi CA'!$B$2:$B$401,D$1,'Suivi CA'!$A$2:$A$401,'Tableau de bord'!$L$3)</f>
        <v>0</v>
      </c>
      <c r="E38" s="40">
        <f>SUMIFS('Suivi CA'!$E$2:$E$401,'Suivi CA'!$D$2:$D$401,$A38,'Suivi CA'!$B$2:$B$401,E$1,'Suivi CA'!$A$2:$A$401,'Tableau de bord'!$L$3)</f>
        <v>0</v>
      </c>
      <c r="F38" s="40">
        <f>SUMIFS('Suivi CA'!$E$2:$E$401,'Suivi CA'!$D$2:$D$401,$A38,'Suivi CA'!$B$2:$B$401,F$1,'Suivi CA'!$A$2:$A$401,'Tableau de bord'!$L$3)</f>
        <v>0</v>
      </c>
      <c r="G38" s="40">
        <f>SUMIFS('Suivi CA'!$E$2:$E$401,'Suivi CA'!$D$2:$D$401,$A38,'Suivi CA'!$B$2:$B$401,G$1,'Suivi CA'!$A$2:$A$401,'Tableau de bord'!$L$3)</f>
        <v>0</v>
      </c>
      <c r="H38" s="40">
        <f>SUMIFS('Suivi CA'!$E$2:$E$401,'Suivi CA'!$D$2:$D$401,$A38,'Suivi CA'!$B$2:$B$401,H$1,'Suivi CA'!$A$2:$A$401,'Tableau de bord'!$L$3)</f>
        <v>0</v>
      </c>
      <c r="I38" s="40">
        <f>SUMIFS('Suivi CA'!$E$2:$E$401,'Suivi CA'!$D$2:$D$401,$A38,'Suivi CA'!$B$2:$B$401,I$1,'Suivi CA'!$A$2:$A$401,'Tableau de bord'!$L$3)</f>
        <v>0</v>
      </c>
      <c r="J38" s="40">
        <f>SUMIFS('Suivi CA'!$E$2:$E$401,'Suivi CA'!$D$2:$D$401,$A38,'Suivi CA'!$B$2:$B$401,J$1,'Suivi CA'!$A$2:$A$401,'Tableau de bord'!$L$3)</f>
        <v>0</v>
      </c>
      <c r="K38" s="40">
        <f>SUMIFS('Suivi CA'!$E$2:$E$401,'Suivi CA'!$D$2:$D$401,$A38,'Suivi CA'!$B$2:$B$401,K$1,'Suivi CA'!$A$2:$A$401,'Tableau de bord'!$L$3)</f>
        <v>0</v>
      </c>
      <c r="L38" s="40">
        <f>SUMIFS('Suivi CA'!$E$2:$E$401,'Suivi CA'!$D$2:$D$401,$A38,'Suivi CA'!$B$2:$B$401,L$1,'Suivi CA'!$A$2:$A$401,'Tableau de bord'!$L$3)</f>
        <v>0</v>
      </c>
      <c r="M38" s="40">
        <f>SUMIFS('Suivi CA'!$E$2:$E$401,'Suivi CA'!$D$2:$D$401,$A38,'Suivi CA'!$B$2:$B$401,M$1,'Suivi CA'!$A$2:$A$401,'Tableau de bord'!$L$3)</f>
        <v>0</v>
      </c>
      <c r="N38" s="41">
        <f t="shared" si="0"/>
        <v>0</v>
      </c>
      <c r="O38" s="42">
        <f>SUMIFS('Suivi CA'!$G$2:$G$401,'Suivi CA'!$D$2:$D$401,$A38,'Suivi CA'!$A$2:$A$401,'Tableau de bord'!$L$3)</f>
        <v>0</v>
      </c>
    </row>
    <row r="39" spans="1:15" x14ac:dyDescent="0.2">
      <c r="A39" s="39" t="str">
        <f>IF(Marques!$A39="","",Marques!$A39)</f>
        <v/>
      </c>
      <c r="B39" s="40">
        <f>SUMIFS('Suivi CA'!$E$2:$E$401,'Suivi CA'!$D$2:$D$401,$A39,'Suivi CA'!$B$2:$B$401,B$1,'Suivi CA'!$A$2:$A$401,'Tableau de bord'!$L$3)</f>
        <v>0</v>
      </c>
      <c r="C39" s="40">
        <f>SUMIFS('Suivi CA'!$E$2:$E$401,'Suivi CA'!$D$2:$D$401,$A39,'Suivi CA'!$B$2:$B$401,C$1,'Suivi CA'!$A$2:$A$401,'Tableau de bord'!$L$3)</f>
        <v>0</v>
      </c>
      <c r="D39" s="40">
        <f>SUMIFS('Suivi CA'!$E$2:$E$401,'Suivi CA'!$D$2:$D$401,$A39,'Suivi CA'!$B$2:$B$401,D$1,'Suivi CA'!$A$2:$A$401,'Tableau de bord'!$L$3)</f>
        <v>0</v>
      </c>
      <c r="E39" s="40">
        <f>SUMIFS('Suivi CA'!$E$2:$E$401,'Suivi CA'!$D$2:$D$401,$A39,'Suivi CA'!$B$2:$B$401,E$1,'Suivi CA'!$A$2:$A$401,'Tableau de bord'!$L$3)</f>
        <v>0</v>
      </c>
      <c r="F39" s="40">
        <f>SUMIFS('Suivi CA'!$E$2:$E$401,'Suivi CA'!$D$2:$D$401,$A39,'Suivi CA'!$B$2:$B$401,F$1,'Suivi CA'!$A$2:$A$401,'Tableau de bord'!$L$3)</f>
        <v>0</v>
      </c>
      <c r="G39" s="40">
        <f>SUMIFS('Suivi CA'!$E$2:$E$401,'Suivi CA'!$D$2:$D$401,$A39,'Suivi CA'!$B$2:$B$401,G$1,'Suivi CA'!$A$2:$A$401,'Tableau de bord'!$L$3)</f>
        <v>0</v>
      </c>
      <c r="H39" s="40">
        <f>SUMIFS('Suivi CA'!$E$2:$E$401,'Suivi CA'!$D$2:$D$401,$A39,'Suivi CA'!$B$2:$B$401,H$1,'Suivi CA'!$A$2:$A$401,'Tableau de bord'!$L$3)</f>
        <v>0</v>
      </c>
      <c r="I39" s="40">
        <f>SUMIFS('Suivi CA'!$E$2:$E$401,'Suivi CA'!$D$2:$D$401,$A39,'Suivi CA'!$B$2:$B$401,I$1,'Suivi CA'!$A$2:$A$401,'Tableau de bord'!$L$3)</f>
        <v>0</v>
      </c>
      <c r="J39" s="40">
        <f>SUMIFS('Suivi CA'!$E$2:$E$401,'Suivi CA'!$D$2:$D$401,$A39,'Suivi CA'!$B$2:$B$401,J$1,'Suivi CA'!$A$2:$A$401,'Tableau de bord'!$L$3)</f>
        <v>0</v>
      </c>
      <c r="K39" s="40">
        <f>SUMIFS('Suivi CA'!$E$2:$E$401,'Suivi CA'!$D$2:$D$401,$A39,'Suivi CA'!$B$2:$B$401,K$1,'Suivi CA'!$A$2:$A$401,'Tableau de bord'!$L$3)</f>
        <v>0</v>
      </c>
      <c r="L39" s="40">
        <f>SUMIFS('Suivi CA'!$E$2:$E$401,'Suivi CA'!$D$2:$D$401,$A39,'Suivi CA'!$B$2:$B$401,L$1,'Suivi CA'!$A$2:$A$401,'Tableau de bord'!$L$3)</f>
        <v>0</v>
      </c>
      <c r="M39" s="40">
        <f>SUMIFS('Suivi CA'!$E$2:$E$401,'Suivi CA'!$D$2:$D$401,$A39,'Suivi CA'!$B$2:$B$401,M$1,'Suivi CA'!$A$2:$A$401,'Tableau de bord'!$L$3)</f>
        <v>0</v>
      </c>
      <c r="N39" s="41">
        <f t="shared" si="0"/>
        <v>0</v>
      </c>
      <c r="O39" s="42">
        <f>SUMIFS('Suivi CA'!$G$2:$G$401,'Suivi CA'!$D$2:$D$401,$A39,'Suivi CA'!$A$2:$A$401,'Tableau de bord'!$L$3)</f>
        <v>0</v>
      </c>
    </row>
    <row r="40" spans="1:15" x14ac:dyDescent="0.2">
      <c r="A40" s="39" t="str">
        <f>IF(Marques!$A40="","",Marques!$A40)</f>
        <v/>
      </c>
      <c r="B40" s="40">
        <f>SUMIFS('Suivi CA'!$E$2:$E$401,'Suivi CA'!$D$2:$D$401,$A40,'Suivi CA'!$B$2:$B$401,B$1,'Suivi CA'!$A$2:$A$401,'Tableau de bord'!$L$3)</f>
        <v>0</v>
      </c>
      <c r="C40" s="40">
        <f>SUMIFS('Suivi CA'!$E$2:$E$401,'Suivi CA'!$D$2:$D$401,$A40,'Suivi CA'!$B$2:$B$401,C$1,'Suivi CA'!$A$2:$A$401,'Tableau de bord'!$L$3)</f>
        <v>0</v>
      </c>
      <c r="D40" s="40">
        <f>SUMIFS('Suivi CA'!$E$2:$E$401,'Suivi CA'!$D$2:$D$401,$A40,'Suivi CA'!$B$2:$B$401,D$1,'Suivi CA'!$A$2:$A$401,'Tableau de bord'!$L$3)</f>
        <v>0</v>
      </c>
      <c r="E40" s="40">
        <f>SUMIFS('Suivi CA'!$E$2:$E$401,'Suivi CA'!$D$2:$D$401,$A40,'Suivi CA'!$B$2:$B$401,E$1,'Suivi CA'!$A$2:$A$401,'Tableau de bord'!$L$3)</f>
        <v>0</v>
      </c>
      <c r="F40" s="40">
        <f>SUMIFS('Suivi CA'!$E$2:$E$401,'Suivi CA'!$D$2:$D$401,$A40,'Suivi CA'!$B$2:$B$401,F$1,'Suivi CA'!$A$2:$A$401,'Tableau de bord'!$L$3)</f>
        <v>0</v>
      </c>
      <c r="G40" s="40">
        <f>SUMIFS('Suivi CA'!$E$2:$E$401,'Suivi CA'!$D$2:$D$401,$A40,'Suivi CA'!$B$2:$B$401,G$1,'Suivi CA'!$A$2:$A$401,'Tableau de bord'!$L$3)</f>
        <v>0</v>
      </c>
      <c r="H40" s="40">
        <f>SUMIFS('Suivi CA'!$E$2:$E$401,'Suivi CA'!$D$2:$D$401,$A40,'Suivi CA'!$B$2:$B$401,H$1,'Suivi CA'!$A$2:$A$401,'Tableau de bord'!$L$3)</f>
        <v>0</v>
      </c>
      <c r="I40" s="40">
        <f>SUMIFS('Suivi CA'!$E$2:$E$401,'Suivi CA'!$D$2:$D$401,$A40,'Suivi CA'!$B$2:$B$401,I$1,'Suivi CA'!$A$2:$A$401,'Tableau de bord'!$L$3)</f>
        <v>0</v>
      </c>
      <c r="J40" s="40">
        <f>SUMIFS('Suivi CA'!$E$2:$E$401,'Suivi CA'!$D$2:$D$401,$A40,'Suivi CA'!$B$2:$B$401,J$1,'Suivi CA'!$A$2:$A$401,'Tableau de bord'!$L$3)</f>
        <v>0</v>
      </c>
      <c r="K40" s="40">
        <f>SUMIFS('Suivi CA'!$E$2:$E$401,'Suivi CA'!$D$2:$D$401,$A40,'Suivi CA'!$B$2:$B$401,K$1,'Suivi CA'!$A$2:$A$401,'Tableau de bord'!$L$3)</f>
        <v>0</v>
      </c>
      <c r="L40" s="40">
        <f>SUMIFS('Suivi CA'!$E$2:$E$401,'Suivi CA'!$D$2:$D$401,$A40,'Suivi CA'!$B$2:$B$401,L$1,'Suivi CA'!$A$2:$A$401,'Tableau de bord'!$L$3)</f>
        <v>0</v>
      </c>
      <c r="M40" s="40">
        <f>SUMIFS('Suivi CA'!$E$2:$E$401,'Suivi CA'!$D$2:$D$401,$A40,'Suivi CA'!$B$2:$B$401,M$1,'Suivi CA'!$A$2:$A$401,'Tableau de bord'!$L$3)</f>
        <v>0</v>
      </c>
      <c r="N40" s="41">
        <f t="shared" si="0"/>
        <v>0</v>
      </c>
      <c r="O40" s="42">
        <f>SUMIFS('Suivi CA'!$G$2:$G$401,'Suivi CA'!$D$2:$D$401,$A40,'Suivi CA'!$A$2:$A$401,'Tableau de bord'!$L$3)</f>
        <v>0</v>
      </c>
    </row>
    <row r="41" spans="1:15" x14ac:dyDescent="0.2">
      <c r="A41" s="39" t="str">
        <f>IF(Marques!$A41="","",Marques!$A41)</f>
        <v/>
      </c>
      <c r="B41" s="40">
        <f>SUMIFS('Suivi CA'!$E$2:$E$401,'Suivi CA'!$D$2:$D$401,$A41,'Suivi CA'!$B$2:$B$401,B$1,'Suivi CA'!$A$2:$A$401,'Tableau de bord'!$L$3)</f>
        <v>0</v>
      </c>
      <c r="C41" s="40">
        <f>SUMIFS('Suivi CA'!$E$2:$E$401,'Suivi CA'!$D$2:$D$401,$A41,'Suivi CA'!$B$2:$B$401,C$1,'Suivi CA'!$A$2:$A$401,'Tableau de bord'!$L$3)</f>
        <v>0</v>
      </c>
      <c r="D41" s="40">
        <f>SUMIFS('Suivi CA'!$E$2:$E$401,'Suivi CA'!$D$2:$D$401,$A41,'Suivi CA'!$B$2:$B$401,D$1,'Suivi CA'!$A$2:$A$401,'Tableau de bord'!$L$3)</f>
        <v>0</v>
      </c>
      <c r="E41" s="40">
        <f>SUMIFS('Suivi CA'!$E$2:$E$401,'Suivi CA'!$D$2:$D$401,$A41,'Suivi CA'!$B$2:$B$401,E$1,'Suivi CA'!$A$2:$A$401,'Tableau de bord'!$L$3)</f>
        <v>0</v>
      </c>
      <c r="F41" s="40">
        <f>SUMIFS('Suivi CA'!$E$2:$E$401,'Suivi CA'!$D$2:$D$401,$A41,'Suivi CA'!$B$2:$B$401,F$1,'Suivi CA'!$A$2:$A$401,'Tableau de bord'!$L$3)</f>
        <v>0</v>
      </c>
      <c r="G41" s="40">
        <f>SUMIFS('Suivi CA'!$E$2:$E$401,'Suivi CA'!$D$2:$D$401,$A41,'Suivi CA'!$B$2:$B$401,G$1,'Suivi CA'!$A$2:$A$401,'Tableau de bord'!$L$3)</f>
        <v>0</v>
      </c>
      <c r="H41" s="40">
        <f>SUMIFS('Suivi CA'!$E$2:$E$401,'Suivi CA'!$D$2:$D$401,$A41,'Suivi CA'!$B$2:$B$401,H$1,'Suivi CA'!$A$2:$A$401,'Tableau de bord'!$L$3)</f>
        <v>0</v>
      </c>
      <c r="I41" s="40">
        <f>SUMIFS('Suivi CA'!$E$2:$E$401,'Suivi CA'!$D$2:$D$401,$A41,'Suivi CA'!$B$2:$B$401,I$1,'Suivi CA'!$A$2:$A$401,'Tableau de bord'!$L$3)</f>
        <v>0</v>
      </c>
      <c r="J41" s="40">
        <f>SUMIFS('Suivi CA'!$E$2:$E$401,'Suivi CA'!$D$2:$D$401,$A41,'Suivi CA'!$B$2:$B$401,J$1,'Suivi CA'!$A$2:$A$401,'Tableau de bord'!$L$3)</f>
        <v>0</v>
      </c>
      <c r="K41" s="40">
        <f>SUMIFS('Suivi CA'!$E$2:$E$401,'Suivi CA'!$D$2:$D$401,$A41,'Suivi CA'!$B$2:$B$401,K$1,'Suivi CA'!$A$2:$A$401,'Tableau de bord'!$L$3)</f>
        <v>0</v>
      </c>
      <c r="L41" s="40">
        <f>SUMIFS('Suivi CA'!$E$2:$E$401,'Suivi CA'!$D$2:$D$401,$A41,'Suivi CA'!$B$2:$B$401,L$1,'Suivi CA'!$A$2:$A$401,'Tableau de bord'!$L$3)</f>
        <v>0</v>
      </c>
      <c r="M41" s="40">
        <f>SUMIFS('Suivi CA'!$E$2:$E$401,'Suivi CA'!$D$2:$D$401,$A41,'Suivi CA'!$B$2:$B$401,M$1,'Suivi CA'!$A$2:$A$401,'Tableau de bord'!$L$3)</f>
        <v>0</v>
      </c>
      <c r="N41" s="41">
        <f t="shared" si="0"/>
        <v>0</v>
      </c>
      <c r="O41" s="42">
        <f>SUMIFS('Suivi CA'!$G$2:$G$401,'Suivi CA'!$D$2:$D$401,$A41,'Suivi CA'!$A$2:$A$401,'Tableau de bord'!$L$3)</f>
        <v>0</v>
      </c>
    </row>
    <row r="42" spans="1:15" x14ac:dyDescent="0.2">
      <c r="A42" s="43" t="s">
        <v>104</v>
      </c>
      <c r="B42" s="44">
        <f t="shared" ref="B42:O42" si="1">SUM(B2:B41)</f>
        <v>0</v>
      </c>
      <c r="C42" s="44">
        <f t="shared" si="1"/>
        <v>0</v>
      </c>
      <c r="D42" s="44">
        <f t="shared" si="1"/>
        <v>0</v>
      </c>
      <c r="E42" s="44">
        <f t="shared" si="1"/>
        <v>0</v>
      </c>
      <c r="F42" s="44">
        <f t="shared" si="1"/>
        <v>0</v>
      </c>
      <c r="G42" s="44">
        <f t="shared" si="1"/>
        <v>0</v>
      </c>
      <c r="H42" s="44">
        <f t="shared" si="1"/>
        <v>0</v>
      </c>
      <c r="I42" s="44">
        <f t="shared" si="1"/>
        <v>0</v>
      </c>
      <c r="J42" s="44">
        <f t="shared" si="1"/>
        <v>1850</v>
      </c>
      <c r="K42" s="44">
        <f t="shared" si="1"/>
        <v>0</v>
      </c>
      <c r="L42" s="44">
        <f t="shared" si="1"/>
        <v>0</v>
      </c>
      <c r="M42" s="44">
        <f t="shared" si="1"/>
        <v>0</v>
      </c>
      <c r="N42" s="44">
        <f t="shared" si="1"/>
        <v>1850</v>
      </c>
      <c r="O42" s="45">
        <f t="shared" si="1"/>
        <v>111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22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6640625" defaultRowHeight="15" x14ac:dyDescent="0.2"/>
  <cols>
    <col min="1" max="1" width="26" customWidth="1"/>
    <col min="2" max="15" width="11" customWidth="1"/>
  </cols>
  <sheetData>
    <row r="1" spans="1:15" ht="30" customHeight="1" x14ac:dyDescent="0.2">
      <c r="A1" s="38" t="s">
        <v>98</v>
      </c>
      <c r="B1" s="38" t="s">
        <v>45</v>
      </c>
      <c r="C1" s="38" t="s">
        <v>46</v>
      </c>
      <c r="D1" s="38" t="s">
        <v>47</v>
      </c>
      <c r="E1" s="38" t="s">
        <v>48</v>
      </c>
      <c r="F1" s="38" t="s">
        <v>49</v>
      </c>
      <c r="G1" s="38" t="s">
        <v>50</v>
      </c>
      <c r="H1" s="38" t="s">
        <v>51</v>
      </c>
      <c r="I1" s="38" t="s">
        <v>52</v>
      </c>
      <c r="J1" s="38" t="s">
        <v>53</v>
      </c>
      <c r="K1" s="38" t="s">
        <v>54</v>
      </c>
      <c r="L1" s="38" t="s">
        <v>55</v>
      </c>
      <c r="M1" s="38" t="s">
        <v>56</v>
      </c>
      <c r="N1" s="38" t="s">
        <v>102</v>
      </c>
      <c r="O1" s="38" t="s">
        <v>103</v>
      </c>
    </row>
    <row r="2" spans="1:15" x14ac:dyDescent="0.2">
      <c r="A2" s="39" t="str">
        <f>IF(Clients!$B2="","",Clients!$B2)</f>
        <v>Bricomarché Bazas</v>
      </c>
      <c r="B2" s="40">
        <f>SUMIFS('Suivi CA'!$E$2:$E$401,'Suivi CA'!$C$2:$C$401,$A2,'Suivi CA'!$B$2:$B$401,B$1,'Suivi CA'!$A$2:$A$401,'Tableau de bord'!$L$3)</f>
        <v>0</v>
      </c>
      <c r="C2" s="40">
        <f>SUMIFS('Suivi CA'!$E$2:$E$401,'Suivi CA'!$C$2:$C$401,$A2,'Suivi CA'!$B$2:$B$401,C$1,'Suivi CA'!$A$2:$A$401,'Tableau de bord'!$L$3)</f>
        <v>0</v>
      </c>
      <c r="D2" s="40">
        <f>SUMIFS('Suivi CA'!$E$2:$E$401,'Suivi CA'!$C$2:$C$401,$A2,'Suivi CA'!$B$2:$B$401,D$1,'Suivi CA'!$A$2:$A$401,'Tableau de bord'!$L$3)</f>
        <v>0</v>
      </c>
      <c r="E2" s="40">
        <f>SUMIFS('Suivi CA'!$E$2:$E$401,'Suivi CA'!$C$2:$C$401,$A2,'Suivi CA'!$B$2:$B$401,E$1,'Suivi CA'!$A$2:$A$401,'Tableau de bord'!$L$3)</f>
        <v>0</v>
      </c>
      <c r="F2" s="40">
        <f>SUMIFS('Suivi CA'!$E$2:$E$401,'Suivi CA'!$C$2:$C$401,$A2,'Suivi CA'!$B$2:$B$401,F$1,'Suivi CA'!$A$2:$A$401,'Tableau de bord'!$L$3)</f>
        <v>0</v>
      </c>
      <c r="G2" s="40">
        <f>SUMIFS('Suivi CA'!$E$2:$E$401,'Suivi CA'!$C$2:$C$401,$A2,'Suivi CA'!$B$2:$B$401,G$1,'Suivi CA'!$A$2:$A$401,'Tableau de bord'!$L$3)</f>
        <v>0</v>
      </c>
      <c r="H2" s="40">
        <f>SUMIFS('Suivi CA'!$E$2:$E$401,'Suivi CA'!$C$2:$C$401,$A2,'Suivi CA'!$B$2:$B$401,H$1,'Suivi CA'!$A$2:$A$401,'Tableau de bord'!$L$3)</f>
        <v>0</v>
      </c>
      <c r="I2" s="40">
        <f>SUMIFS('Suivi CA'!$E$2:$E$401,'Suivi CA'!$C$2:$C$401,$A2,'Suivi CA'!$B$2:$B$401,I$1,'Suivi CA'!$A$2:$A$401,'Tableau de bord'!$L$3)</f>
        <v>0</v>
      </c>
      <c r="J2" s="40">
        <f>SUMIFS('Suivi CA'!$E$2:$E$401,'Suivi CA'!$C$2:$C$401,$A2,'Suivi CA'!$B$2:$B$401,J$1,'Suivi CA'!$A$2:$A$401,'Tableau de bord'!$L$3)</f>
        <v>1850</v>
      </c>
      <c r="K2" s="40">
        <f>SUMIFS('Suivi CA'!$E$2:$E$401,'Suivi CA'!$C$2:$C$401,$A2,'Suivi CA'!$B$2:$B$401,K$1,'Suivi CA'!$A$2:$A$401,'Tableau de bord'!$L$3)</f>
        <v>0</v>
      </c>
      <c r="L2" s="40">
        <f>SUMIFS('Suivi CA'!$E$2:$E$401,'Suivi CA'!$C$2:$C$401,$A2,'Suivi CA'!$B$2:$B$401,L$1,'Suivi CA'!$A$2:$A$401,'Tableau de bord'!$L$3)</f>
        <v>0</v>
      </c>
      <c r="M2" s="40">
        <f>SUMIFS('Suivi CA'!$E$2:$E$401,'Suivi CA'!$C$2:$C$401,$A2,'Suivi CA'!$B$2:$B$401,M$1,'Suivi CA'!$A$2:$A$401,'Tableau de bord'!$L$3)</f>
        <v>0</v>
      </c>
      <c r="N2" s="41">
        <f t="shared" ref="N2:N33" si="0">SUM(B2:M2)</f>
        <v>1850</v>
      </c>
      <c r="O2" s="42">
        <f>SUMIFS('Suivi CA'!$G$2:$G$401,'Suivi CA'!$C$2:$C$401,$A2,'Suivi CA'!$A$2:$A$401,'Tableau de bord'!$L$3)</f>
        <v>111</v>
      </c>
    </row>
    <row r="3" spans="1:15" x14ac:dyDescent="0.2">
      <c r="A3" s="39" t="str">
        <f>IF(Clients!$B3="","",Clients!$B3)</f>
        <v/>
      </c>
      <c r="B3" s="40">
        <f>SUMIFS('Suivi CA'!$E$2:$E$401,'Suivi CA'!$C$2:$C$401,$A3,'Suivi CA'!$B$2:$B$401,B$1,'Suivi CA'!$A$2:$A$401,'Tableau de bord'!$L$3)</f>
        <v>0</v>
      </c>
      <c r="C3" s="40">
        <f>SUMIFS('Suivi CA'!$E$2:$E$401,'Suivi CA'!$C$2:$C$401,$A3,'Suivi CA'!$B$2:$B$401,C$1,'Suivi CA'!$A$2:$A$401,'Tableau de bord'!$L$3)</f>
        <v>0</v>
      </c>
      <c r="D3" s="40">
        <f>SUMIFS('Suivi CA'!$E$2:$E$401,'Suivi CA'!$C$2:$C$401,$A3,'Suivi CA'!$B$2:$B$401,D$1,'Suivi CA'!$A$2:$A$401,'Tableau de bord'!$L$3)</f>
        <v>0</v>
      </c>
      <c r="E3" s="40">
        <f>SUMIFS('Suivi CA'!$E$2:$E$401,'Suivi CA'!$C$2:$C$401,$A3,'Suivi CA'!$B$2:$B$401,E$1,'Suivi CA'!$A$2:$A$401,'Tableau de bord'!$L$3)</f>
        <v>0</v>
      </c>
      <c r="F3" s="40">
        <f>SUMIFS('Suivi CA'!$E$2:$E$401,'Suivi CA'!$C$2:$C$401,$A3,'Suivi CA'!$B$2:$B$401,F$1,'Suivi CA'!$A$2:$A$401,'Tableau de bord'!$L$3)</f>
        <v>0</v>
      </c>
      <c r="G3" s="40">
        <f>SUMIFS('Suivi CA'!$E$2:$E$401,'Suivi CA'!$C$2:$C$401,$A3,'Suivi CA'!$B$2:$B$401,G$1,'Suivi CA'!$A$2:$A$401,'Tableau de bord'!$L$3)</f>
        <v>0</v>
      </c>
      <c r="H3" s="40">
        <f>SUMIFS('Suivi CA'!$E$2:$E$401,'Suivi CA'!$C$2:$C$401,$A3,'Suivi CA'!$B$2:$B$401,H$1,'Suivi CA'!$A$2:$A$401,'Tableau de bord'!$L$3)</f>
        <v>0</v>
      </c>
      <c r="I3" s="40">
        <f>SUMIFS('Suivi CA'!$E$2:$E$401,'Suivi CA'!$C$2:$C$401,$A3,'Suivi CA'!$B$2:$B$401,I$1,'Suivi CA'!$A$2:$A$401,'Tableau de bord'!$L$3)</f>
        <v>0</v>
      </c>
      <c r="J3" s="40">
        <f>SUMIFS('Suivi CA'!$E$2:$E$401,'Suivi CA'!$C$2:$C$401,$A3,'Suivi CA'!$B$2:$B$401,J$1,'Suivi CA'!$A$2:$A$401,'Tableau de bord'!$L$3)</f>
        <v>0</v>
      </c>
      <c r="K3" s="40">
        <f>SUMIFS('Suivi CA'!$E$2:$E$401,'Suivi CA'!$C$2:$C$401,$A3,'Suivi CA'!$B$2:$B$401,K$1,'Suivi CA'!$A$2:$A$401,'Tableau de bord'!$L$3)</f>
        <v>0</v>
      </c>
      <c r="L3" s="40">
        <f>SUMIFS('Suivi CA'!$E$2:$E$401,'Suivi CA'!$C$2:$C$401,$A3,'Suivi CA'!$B$2:$B$401,L$1,'Suivi CA'!$A$2:$A$401,'Tableau de bord'!$L$3)</f>
        <v>0</v>
      </c>
      <c r="M3" s="40">
        <f>SUMIFS('Suivi CA'!$E$2:$E$401,'Suivi CA'!$C$2:$C$401,$A3,'Suivi CA'!$B$2:$B$401,M$1,'Suivi CA'!$A$2:$A$401,'Tableau de bord'!$L$3)</f>
        <v>0</v>
      </c>
      <c r="N3" s="41">
        <f t="shared" si="0"/>
        <v>0</v>
      </c>
      <c r="O3" s="42">
        <f>SUMIFS('Suivi CA'!$G$2:$G$401,'Suivi CA'!$C$2:$C$401,$A3,'Suivi CA'!$A$2:$A$401,'Tableau de bord'!$L$3)</f>
        <v>0</v>
      </c>
    </row>
    <row r="4" spans="1:15" x14ac:dyDescent="0.2">
      <c r="A4" s="39" t="str">
        <f>IF(Clients!$B4="","",Clients!$B4)</f>
        <v/>
      </c>
      <c r="B4" s="40">
        <f>SUMIFS('Suivi CA'!$E$2:$E$401,'Suivi CA'!$C$2:$C$401,$A4,'Suivi CA'!$B$2:$B$401,B$1,'Suivi CA'!$A$2:$A$401,'Tableau de bord'!$L$3)</f>
        <v>0</v>
      </c>
      <c r="C4" s="40">
        <f>SUMIFS('Suivi CA'!$E$2:$E$401,'Suivi CA'!$C$2:$C$401,$A4,'Suivi CA'!$B$2:$B$401,C$1,'Suivi CA'!$A$2:$A$401,'Tableau de bord'!$L$3)</f>
        <v>0</v>
      </c>
      <c r="D4" s="40">
        <f>SUMIFS('Suivi CA'!$E$2:$E$401,'Suivi CA'!$C$2:$C$401,$A4,'Suivi CA'!$B$2:$B$401,D$1,'Suivi CA'!$A$2:$A$401,'Tableau de bord'!$L$3)</f>
        <v>0</v>
      </c>
      <c r="E4" s="40">
        <f>SUMIFS('Suivi CA'!$E$2:$E$401,'Suivi CA'!$C$2:$C$401,$A4,'Suivi CA'!$B$2:$B$401,E$1,'Suivi CA'!$A$2:$A$401,'Tableau de bord'!$L$3)</f>
        <v>0</v>
      </c>
      <c r="F4" s="40">
        <f>SUMIFS('Suivi CA'!$E$2:$E$401,'Suivi CA'!$C$2:$C$401,$A4,'Suivi CA'!$B$2:$B$401,F$1,'Suivi CA'!$A$2:$A$401,'Tableau de bord'!$L$3)</f>
        <v>0</v>
      </c>
      <c r="G4" s="40">
        <f>SUMIFS('Suivi CA'!$E$2:$E$401,'Suivi CA'!$C$2:$C$401,$A4,'Suivi CA'!$B$2:$B$401,G$1,'Suivi CA'!$A$2:$A$401,'Tableau de bord'!$L$3)</f>
        <v>0</v>
      </c>
      <c r="H4" s="40">
        <f>SUMIFS('Suivi CA'!$E$2:$E$401,'Suivi CA'!$C$2:$C$401,$A4,'Suivi CA'!$B$2:$B$401,H$1,'Suivi CA'!$A$2:$A$401,'Tableau de bord'!$L$3)</f>
        <v>0</v>
      </c>
      <c r="I4" s="40">
        <f>SUMIFS('Suivi CA'!$E$2:$E$401,'Suivi CA'!$C$2:$C$401,$A4,'Suivi CA'!$B$2:$B$401,I$1,'Suivi CA'!$A$2:$A$401,'Tableau de bord'!$L$3)</f>
        <v>0</v>
      </c>
      <c r="J4" s="40">
        <f>SUMIFS('Suivi CA'!$E$2:$E$401,'Suivi CA'!$C$2:$C$401,$A4,'Suivi CA'!$B$2:$B$401,J$1,'Suivi CA'!$A$2:$A$401,'Tableau de bord'!$L$3)</f>
        <v>0</v>
      </c>
      <c r="K4" s="40">
        <f>SUMIFS('Suivi CA'!$E$2:$E$401,'Suivi CA'!$C$2:$C$401,$A4,'Suivi CA'!$B$2:$B$401,K$1,'Suivi CA'!$A$2:$A$401,'Tableau de bord'!$L$3)</f>
        <v>0</v>
      </c>
      <c r="L4" s="40">
        <f>SUMIFS('Suivi CA'!$E$2:$E$401,'Suivi CA'!$C$2:$C$401,$A4,'Suivi CA'!$B$2:$B$401,L$1,'Suivi CA'!$A$2:$A$401,'Tableau de bord'!$L$3)</f>
        <v>0</v>
      </c>
      <c r="M4" s="40">
        <f>SUMIFS('Suivi CA'!$E$2:$E$401,'Suivi CA'!$C$2:$C$401,$A4,'Suivi CA'!$B$2:$B$401,M$1,'Suivi CA'!$A$2:$A$401,'Tableau de bord'!$L$3)</f>
        <v>0</v>
      </c>
      <c r="N4" s="41">
        <f t="shared" si="0"/>
        <v>0</v>
      </c>
      <c r="O4" s="42">
        <f>SUMIFS('Suivi CA'!$G$2:$G$401,'Suivi CA'!$C$2:$C$401,$A4,'Suivi CA'!$A$2:$A$401,'Tableau de bord'!$L$3)</f>
        <v>0</v>
      </c>
    </row>
    <row r="5" spans="1:15" x14ac:dyDescent="0.2">
      <c r="A5" s="39" t="str">
        <f>IF(Clients!$B5="","",Clients!$B5)</f>
        <v/>
      </c>
      <c r="B5" s="40">
        <f>SUMIFS('Suivi CA'!$E$2:$E$401,'Suivi CA'!$C$2:$C$401,$A5,'Suivi CA'!$B$2:$B$401,B$1,'Suivi CA'!$A$2:$A$401,'Tableau de bord'!$L$3)</f>
        <v>0</v>
      </c>
      <c r="C5" s="40">
        <f>SUMIFS('Suivi CA'!$E$2:$E$401,'Suivi CA'!$C$2:$C$401,$A5,'Suivi CA'!$B$2:$B$401,C$1,'Suivi CA'!$A$2:$A$401,'Tableau de bord'!$L$3)</f>
        <v>0</v>
      </c>
      <c r="D5" s="40">
        <f>SUMIFS('Suivi CA'!$E$2:$E$401,'Suivi CA'!$C$2:$C$401,$A5,'Suivi CA'!$B$2:$B$401,D$1,'Suivi CA'!$A$2:$A$401,'Tableau de bord'!$L$3)</f>
        <v>0</v>
      </c>
      <c r="E5" s="40">
        <f>SUMIFS('Suivi CA'!$E$2:$E$401,'Suivi CA'!$C$2:$C$401,$A5,'Suivi CA'!$B$2:$B$401,E$1,'Suivi CA'!$A$2:$A$401,'Tableau de bord'!$L$3)</f>
        <v>0</v>
      </c>
      <c r="F5" s="40">
        <f>SUMIFS('Suivi CA'!$E$2:$E$401,'Suivi CA'!$C$2:$C$401,$A5,'Suivi CA'!$B$2:$B$401,F$1,'Suivi CA'!$A$2:$A$401,'Tableau de bord'!$L$3)</f>
        <v>0</v>
      </c>
      <c r="G5" s="40">
        <f>SUMIFS('Suivi CA'!$E$2:$E$401,'Suivi CA'!$C$2:$C$401,$A5,'Suivi CA'!$B$2:$B$401,G$1,'Suivi CA'!$A$2:$A$401,'Tableau de bord'!$L$3)</f>
        <v>0</v>
      </c>
      <c r="H5" s="40">
        <f>SUMIFS('Suivi CA'!$E$2:$E$401,'Suivi CA'!$C$2:$C$401,$A5,'Suivi CA'!$B$2:$B$401,H$1,'Suivi CA'!$A$2:$A$401,'Tableau de bord'!$L$3)</f>
        <v>0</v>
      </c>
      <c r="I5" s="40">
        <f>SUMIFS('Suivi CA'!$E$2:$E$401,'Suivi CA'!$C$2:$C$401,$A5,'Suivi CA'!$B$2:$B$401,I$1,'Suivi CA'!$A$2:$A$401,'Tableau de bord'!$L$3)</f>
        <v>0</v>
      </c>
      <c r="J5" s="40">
        <f>SUMIFS('Suivi CA'!$E$2:$E$401,'Suivi CA'!$C$2:$C$401,$A5,'Suivi CA'!$B$2:$B$401,J$1,'Suivi CA'!$A$2:$A$401,'Tableau de bord'!$L$3)</f>
        <v>0</v>
      </c>
      <c r="K5" s="40">
        <f>SUMIFS('Suivi CA'!$E$2:$E$401,'Suivi CA'!$C$2:$C$401,$A5,'Suivi CA'!$B$2:$B$401,K$1,'Suivi CA'!$A$2:$A$401,'Tableau de bord'!$L$3)</f>
        <v>0</v>
      </c>
      <c r="L5" s="40">
        <f>SUMIFS('Suivi CA'!$E$2:$E$401,'Suivi CA'!$C$2:$C$401,$A5,'Suivi CA'!$B$2:$B$401,L$1,'Suivi CA'!$A$2:$A$401,'Tableau de bord'!$L$3)</f>
        <v>0</v>
      </c>
      <c r="M5" s="40">
        <f>SUMIFS('Suivi CA'!$E$2:$E$401,'Suivi CA'!$C$2:$C$401,$A5,'Suivi CA'!$B$2:$B$401,M$1,'Suivi CA'!$A$2:$A$401,'Tableau de bord'!$L$3)</f>
        <v>0</v>
      </c>
      <c r="N5" s="41">
        <f t="shared" si="0"/>
        <v>0</v>
      </c>
      <c r="O5" s="42">
        <f>SUMIFS('Suivi CA'!$G$2:$G$401,'Suivi CA'!$C$2:$C$401,$A5,'Suivi CA'!$A$2:$A$401,'Tableau de bord'!$L$3)</f>
        <v>0</v>
      </c>
    </row>
    <row r="6" spans="1:15" x14ac:dyDescent="0.2">
      <c r="A6" s="39" t="str">
        <f>IF(Clients!$B6="","",Clients!$B6)</f>
        <v/>
      </c>
      <c r="B6" s="40">
        <f>SUMIFS('Suivi CA'!$E$2:$E$401,'Suivi CA'!$C$2:$C$401,$A6,'Suivi CA'!$B$2:$B$401,B$1,'Suivi CA'!$A$2:$A$401,'Tableau de bord'!$L$3)</f>
        <v>0</v>
      </c>
      <c r="C6" s="40">
        <f>SUMIFS('Suivi CA'!$E$2:$E$401,'Suivi CA'!$C$2:$C$401,$A6,'Suivi CA'!$B$2:$B$401,C$1,'Suivi CA'!$A$2:$A$401,'Tableau de bord'!$L$3)</f>
        <v>0</v>
      </c>
      <c r="D6" s="40">
        <f>SUMIFS('Suivi CA'!$E$2:$E$401,'Suivi CA'!$C$2:$C$401,$A6,'Suivi CA'!$B$2:$B$401,D$1,'Suivi CA'!$A$2:$A$401,'Tableau de bord'!$L$3)</f>
        <v>0</v>
      </c>
      <c r="E6" s="40">
        <f>SUMIFS('Suivi CA'!$E$2:$E$401,'Suivi CA'!$C$2:$C$401,$A6,'Suivi CA'!$B$2:$B$401,E$1,'Suivi CA'!$A$2:$A$401,'Tableau de bord'!$L$3)</f>
        <v>0</v>
      </c>
      <c r="F6" s="40">
        <f>SUMIFS('Suivi CA'!$E$2:$E$401,'Suivi CA'!$C$2:$C$401,$A6,'Suivi CA'!$B$2:$B$401,F$1,'Suivi CA'!$A$2:$A$401,'Tableau de bord'!$L$3)</f>
        <v>0</v>
      </c>
      <c r="G6" s="40">
        <f>SUMIFS('Suivi CA'!$E$2:$E$401,'Suivi CA'!$C$2:$C$401,$A6,'Suivi CA'!$B$2:$B$401,G$1,'Suivi CA'!$A$2:$A$401,'Tableau de bord'!$L$3)</f>
        <v>0</v>
      </c>
      <c r="H6" s="40">
        <f>SUMIFS('Suivi CA'!$E$2:$E$401,'Suivi CA'!$C$2:$C$401,$A6,'Suivi CA'!$B$2:$B$401,H$1,'Suivi CA'!$A$2:$A$401,'Tableau de bord'!$L$3)</f>
        <v>0</v>
      </c>
      <c r="I6" s="40">
        <f>SUMIFS('Suivi CA'!$E$2:$E$401,'Suivi CA'!$C$2:$C$401,$A6,'Suivi CA'!$B$2:$B$401,I$1,'Suivi CA'!$A$2:$A$401,'Tableau de bord'!$L$3)</f>
        <v>0</v>
      </c>
      <c r="J6" s="40">
        <f>SUMIFS('Suivi CA'!$E$2:$E$401,'Suivi CA'!$C$2:$C$401,$A6,'Suivi CA'!$B$2:$B$401,J$1,'Suivi CA'!$A$2:$A$401,'Tableau de bord'!$L$3)</f>
        <v>0</v>
      </c>
      <c r="K6" s="40">
        <f>SUMIFS('Suivi CA'!$E$2:$E$401,'Suivi CA'!$C$2:$C$401,$A6,'Suivi CA'!$B$2:$B$401,K$1,'Suivi CA'!$A$2:$A$401,'Tableau de bord'!$L$3)</f>
        <v>0</v>
      </c>
      <c r="L6" s="40">
        <f>SUMIFS('Suivi CA'!$E$2:$E$401,'Suivi CA'!$C$2:$C$401,$A6,'Suivi CA'!$B$2:$B$401,L$1,'Suivi CA'!$A$2:$A$401,'Tableau de bord'!$L$3)</f>
        <v>0</v>
      </c>
      <c r="M6" s="40">
        <f>SUMIFS('Suivi CA'!$E$2:$E$401,'Suivi CA'!$C$2:$C$401,$A6,'Suivi CA'!$B$2:$B$401,M$1,'Suivi CA'!$A$2:$A$401,'Tableau de bord'!$L$3)</f>
        <v>0</v>
      </c>
      <c r="N6" s="41">
        <f t="shared" si="0"/>
        <v>0</v>
      </c>
      <c r="O6" s="42">
        <f>SUMIFS('Suivi CA'!$G$2:$G$401,'Suivi CA'!$C$2:$C$401,$A6,'Suivi CA'!$A$2:$A$401,'Tableau de bord'!$L$3)</f>
        <v>0</v>
      </c>
    </row>
    <row r="7" spans="1:15" x14ac:dyDescent="0.2">
      <c r="A7" s="39" t="str">
        <f>IF(Clients!$B7="","",Clients!$B7)</f>
        <v/>
      </c>
      <c r="B7" s="40">
        <f>SUMIFS('Suivi CA'!$E$2:$E$401,'Suivi CA'!$C$2:$C$401,$A7,'Suivi CA'!$B$2:$B$401,B$1,'Suivi CA'!$A$2:$A$401,'Tableau de bord'!$L$3)</f>
        <v>0</v>
      </c>
      <c r="C7" s="40">
        <f>SUMIFS('Suivi CA'!$E$2:$E$401,'Suivi CA'!$C$2:$C$401,$A7,'Suivi CA'!$B$2:$B$401,C$1,'Suivi CA'!$A$2:$A$401,'Tableau de bord'!$L$3)</f>
        <v>0</v>
      </c>
      <c r="D7" s="40">
        <f>SUMIFS('Suivi CA'!$E$2:$E$401,'Suivi CA'!$C$2:$C$401,$A7,'Suivi CA'!$B$2:$B$401,D$1,'Suivi CA'!$A$2:$A$401,'Tableau de bord'!$L$3)</f>
        <v>0</v>
      </c>
      <c r="E7" s="40">
        <f>SUMIFS('Suivi CA'!$E$2:$E$401,'Suivi CA'!$C$2:$C$401,$A7,'Suivi CA'!$B$2:$B$401,E$1,'Suivi CA'!$A$2:$A$401,'Tableau de bord'!$L$3)</f>
        <v>0</v>
      </c>
      <c r="F7" s="40">
        <f>SUMIFS('Suivi CA'!$E$2:$E$401,'Suivi CA'!$C$2:$C$401,$A7,'Suivi CA'!$B$2:$B$401,F$1,'Suivi CA'!$A$2:$A$401,'Tableau de bord'!$L$3)</f>
        <v>0</v>
      </c>
      <c r="G7" s="40">
        <f>SUMIFS('Suivi CA'!$E$2:$E$401,'Suivi CA'!$C$2:$C$401,$A7,'Suivi CA'!$B$2:$B$401,G$1,'Suivi CA'!$A$2:$A$401,'Tableau de bord'!$L$3)</f>
        <v>0</v>
      </c>
      <c r="H7" s="40">
        <f>SUMIFS('Suivi CA'!$E$2:$E$401,'Suivi CA'!$C$2:$C$401,$A7,'Suivi CA'!$B$2:$B$401,H$1,'Suivi CA'!$A$2:$A$401,'Tableau de bord'!$L$3)</f>
        <v>0</v>
      </c>
      <c r="I7" s="40">
        <f>SUMIFS('Suivi CA'!$E$2:$E$401,'Suivi CA'!$C$2:$C$401,$A7,'Suivi CA'!$B$2:$B$401,I$1,'Suivi CA'!$A$2:$A$401,'Tableau de bord'!$L$3)</f>
        <v>0</v>
      </c>
      <c r="J7" s="40">
        <f>SUMIFS('Suivi CA'!$E$2:$E$401,'Suivi CA'!$C$2:$C$401,$A7,'Suivi CA'!$B$2:$B$401,J$1,'Suivi CA'!$A$2:$A$401,'Tableau de bord'!$L$3)</f>
        <v>0</v>
      </c>
      <c r="K7" s="40">
        <f>SUMIFS('Suivi CA'!$E$2:$E$401,'Suivi CA'!$C$2:$C$401,$A7,'Suivi CA'!$B$2:$B$401,K$1,'Suivi CA'!$A$2:$A$401,'Tableau de bord'!$L$3)</f>
        <v>0</v>
      </c>
      <c r="L7" s="40">
        <f>SUMIFS('Suivi CA'!$E$2:$E$401,'Suivi CA'!$C$2:$C$401,$A7,'Suivi CA'!$B$2:$B$401,L$1,'Suivi CA'!$A$2:$A$401,'Tableau de bord'!$L$3)</f>
        <v>0</v>
      </c>
      <c r="M7" s="40">
        <f>SUMIFS('Suivi CA'!$E$2:$E$401,'Suivi CA'!$C$2:$C$401,$A7,'Suivi CA'!$B$2:$B$401,M$1,'Suivi CA'!$A$2:$A$401,'Tableau de bord'!$L$3)</f>
        <v>0</v>
      </c>
      <c r="N7" s="41">
        <f t="shared" si="0"/>
        <v>0</v>
      </c>
      <c r="O7" s="42">
        <f>SUMIFS('Suivi CA'!$G$2:$G$401,'Suivi CA'!$C$2:$C$401,$A7,'Suivi CA'!$A$2:$A$401,'Tableau de bord'!$L$3)</f>
        <v>0</v>
      </c>
    </row>
    <row r="8" spans="1:15" x14ac:dyDescent="0.2">
      <c r="A8" s="39" t="str">
        <f>IF(Clients!$B8="","",Clients!$B8)</f>
        <v/>
      </c>
      <c r="B8" s="40">
        <f>SUMIFS('Suivi CA'!$E$2:$E$401,'Suivi CA'!$C$2:$C$401,$A8,'Suivi CA'!$B$2:$B$401,B$1,'Suivi CA'!$A$2:$A$401,'Tableau de bord'!$L$3)</f>
        <v>0</v>
      </c>
      <c r="C8" s="40">
        <f>SUMIFS('Suivi CA'!$E$2:$E$401,'Suivi CA'!$C$2:$C$401,$A8,'Suivi CA'!$B$2:$B$401,C$1,'Suivi CA'!$A$2:$A$401,'Tableau de bord'!$L$3)</f>
        <v>0</v>
      </c>
      <c r="D8" s="40">
        <f>SUMIFS('Suivi CA'!$E$2:$E$401,'Suivi CA'!$C$2:$C$401,$A8,'Suivi CA'!$B$2:$B$401,D$1,'Suivi CA'!$A$2:$A$401,'Tableau de bord'!$L$3)</f>
        <v>0</v>
      </c>
      <c r="E8" s="40">
        <f>SUMIFS('Suivi CA'!$E$2:$E$401,'Suivi CA'!$C$2:$C$401,$A8,'Suivi CA'!$B$2:$B$401,E$1,'Suivi CA'!$A$2:$A$401,'Tableau de bord'!$L$3)</f>
        <v>0</v>
      </c>
      <c r="F8" s="40">
        <f>SUMIFS('Suivi CA'!$E$2:$E$401,'Suivi CA'!$C$2:$C$401,$A8,'Suivi CA'!$B$2:$B$401,F$1,'Suivi CA'!$A$2:$A$401,'Tableau de bord'!$L$3)</f>
        <v>0</v>
      </c>
      <c r="G8" s="40">
        <f>SUMIFS('Suivi CA'!$E$2:$E$401,'Suivi CA'!$C$2:$C$401,$A8,'Suivi CA'!$B$2:$B$401,G$1,'Suivi CA'!$A$2:$A$401,'Tableau de bord'!$L$3)</f>
        <v>0</v>
      </c>
      <c r="H8" s="40">
        <f>SUMIFS('Suivi CA'!$E$2:$E$401,'Suivi CA'!$C$2:$C$401,$A8,'Suivi CA'!$B$2:$B$401,H$1,'Suivi CA'!$A$2:$A$401,'Tableau de bord'!$L$3)</f>
        <v>0</v>
      </c>
      <c r="I8" s="40">
        <f>SUMIFS('Suivi CA'!$E$2:$E$401,'Suivi CA'!$C$2:$C$401,$A8,'Suivi CA'!$B$2:$B$401,I$1,'Suivi CA'!$A$2:$A$401,'Tableau de bord'!$L$3)</f>
        <v>0</v>
      </c>
      <c r="J8" s="40">
        <f>SUMIFS('Suivi CA'!$E$2:$E$401,'Suivi CA'!$C$2:$C$401,$A8,'Suivi CA'!$B$2:$B$401,J$1,'Suivi CA'!$A$2:$A$401,'Tableau de bord'!$L$3)</f>
        <v>0</v>
      </c>
      <c r="K8" s="40">
        <f>SUMIFS('Suivi CA'!$E$2:$E$401,'Suivi CA'!$C$2:$C$401,$A8,'Suivi CA'!$B$2:$B$401,K$1,'Suivi CA'!$A$2:$A$401,'Tableau de bord'!$L$3)</f>
        <v>0</v>
      </c>
      <c r="L8" s="40">
        <f>SUMIFS('Suivi CA'!$E$2:$E$401,'Suivi CA'!$C$2:$C$401,$A8,'Suivi CA'!$B$2:$B$401,L$1,'Suivi CA'!$A$2:$A$401,'Tableau de bord'!$L$3)</f>
        <v>0</v>
      </c>
      <c r="M8" s="40">
        <f>SUMIFS('Suivi CA'!$E$2:$E$401,'Suivi CA'!$C$2:$C$401,$A8,'Suivi CA'!$B$2:$B$401,M$1,'Suivi CA'!$A$2:$A$401,'Tableau de bord'!$L$3)</f>
        <v>0</v>
      </c>
      <c r="N8" s="41">
        <f t="shared" si="0"/>
        <v>0</v>
      </c>
      <c r="O8" s="42">
        <f>SUMIFS('Suivi CA'!$G$2:$G$401,'Suivi CA'!$C$2:$C$401,$A8,'Suivi CA'!$A$2:$A$401,'Tableau de bord'!$L$3)</f>
        <v>0</v>
      </c>
    </row>
    <row r="9" spans="1:15" x14ac:dyDescent="0.2">
      <c r="A9" s="39" t="str">
        <f>IF(Clients!$B9="","",Clients!$B9)</f>
        <v/>
      </c>
      <c r="B9" s="40">
        <f>SUMIFS('Suivi CA'!$E$2:$E$401,'Suivi CA'!$C$2:$C$401,$A9,'Suivi CA'!$B$2:$B$401,B$1,'Suivi CA'!$A$2:$A$401,'Tableau de bord'!$L$3)</f>
        <v>0</v>
      </c>
      <c r="C9" s="40">
        <f>SUMIFS('Suivi CA'!$E$2:$E$401,'Suivi CA'!$C$2:$C$401,$A9,'Suivi CA'!$B$2:$B$401,C$1,'Suivi CA'!$A$2:$A$401,'Tableau de bord'!$L$3)</f>
        <v>0</v>
      </c>
      <c r="D9" s="40">
        <f>SUMIFS('Suivi CA'!$E$2:$E$401,'Suivi CA'!$C$2:$C$401,$A9,'Suivi CA'!$B$2:$B$401,D$1,'Suivi CA'!$A$2:$A$401,'Tableau de bord'!$L$3)</f>
        <v>0</v>
      </c>
      <c r="E9" s="40">
        <f>SUMIFS('Suivi CA'!$E$2:$E$401,'Suivi CA'!$C$2:$C$401,$A9,'Suivi CA'!$B$2:$B$401,E$1,'Suivi CA'!$A$2:$A$401,'Tableau de bord'!$L$3)</f>
        <v>0</v>
      </c>
      <c r="F9" s="40">
        <f>SUMIFS('Suivi CA'!$E$2:$E$401,'Suivi CA'!$C$2:$C$401,$A9,'Suivi CA'!$B$2:$B$401,F$1,'Suivi CA'!$A$2:$A$401,'Tableau de bord'!$L$3)</f>
        <v>0</v>
      </c>
      <c r="G9" s="40">
        <f>SUMIFS('Suivi CA'!$E$2:$E$401,'Suivi CA'!$C$2:$C$401,$A9,'Suivi CA'!$B$2:$B$401,G$1,'Suivi CA'!$A$2:$A$401,'Tableau de bord'!$L$3)</f>
        <v>0</v>
      </c>
      <c r="H9" s="40">
        <f>SUMIFS('Suivi CA'!$E$2:$E$401,'Suivi CA'!$C$2:$C$401,$A9,'Suivi CA'!$B$2:$B$401,H$1,'Suivi CA'!$A$2:$A$401,'Tableau de bord'!$L$3)</f>
        <v>0</v>
      </c>
      <c r="I9" s="40">
        <f>SUMIFS('Suivi CA'!$E$2:$E$401,'Suivi CA'!$C$2:$C$401,$A9,'Suivi CA'!$B$2:$B$401,I$1,'Suivi CA'!$A$2:$A$401,'Tableau de bord'!$L$3)</f>
        <v>0</v>
      </c>
      <c r="J9" s="40">
        <f>SUMIFS('Suivi CA'!$E$2:$E$401,'Suivi CA'!$C$2:$C$401,$A9,'Suivi CA'!$B$2:$B$401,J$1,'Suivi CA'!$A$2:$A$401,'Tableau de bord'!$L$3)</f>
        <v>0</v>
      </c>
      <c r="K9" s="40">
        <f>SUMIFS('Suivi CA'!$E$2:$E$401,'Suivi CA'!$C$2:$C$401,$A9,'Suivi CA'!$B$2:$B$401,K$1,'Suivi CA'!$A$2:$A$401,'Tableau de bord'!$L$3)</f>
        <v>0</v>
      </c>
      <c r="L9" s="40">
        <f>SUMIFS('Suivi CA'!$E$2:$E$401,'Suivi CA'!$C$2:$C$401,$A9,'Suivi CA'!$B$2:$B$401,L$1,'Suivi CA'!$A$2:$A$401,'Tableau de bord'!$L$3)</f>
        <v>0</v>
      </c>
      <c r="M9" s="40">
        <f>SUMIFS('Suivi CA'!$E$2:$E$401,'Suivi CA'!$C$2:$C$401,$A9,'Suivi CA'!$B$2:$B$401,M$1,'Suivi CA'!$A$2:$A$401,'Tableau de bord'!$L$3)</f>
        <v>0</v>
      </c>
      <c r="N9" s="41">
        <f t="shared" si="0"/>
        <v>0</v>
      </c>
      <c r="O9" s="42">
        <f>SUMIFS('Suivi CA'!$G$2:$G$401,'Suivi CA'!$C$2:$C$401,$A9,'Suivi CA'!$A$2:$A$401,'Tableau de bord'!$L$3)</f>
        <v>0</v>
      </c>
    </row>
    <row r="10" spans="1:15" x14ac:dyDescent="0.2">
      <c r="A10" s="39" t="str">
        <f>IF(Clients!$B10="","",Clients!$B10)</f>
        <v/>
      </c>
      <c r="B10" s="40">
        <f>SUMIFS('Suivi CA'!$E$2:$E$401,'Suivi CA'!$C$2:$C$401,$A10,'Suivi CA'!$B$2:$B$401,B$1,'Suivi CA'!$A$2:$A$401,'Tableau de bord'!$L$3)</f>
        <v>0</v>
      </c>
      <c r="C10" s="40">
        <f>SUMIFS('Suivi CA'!$E$2:$E$401,'Suivi CA'!$C$2:$C$401,$A10,'Suivi CA'!$B$2:$B$401,C$1,'Suivi CA'!$A$2:$A$401,'Tableau de bord'!$L$3)</f>
        <v>0</v>
      </c>
      <c r="D10" s="40">
        <f>SUMIFS('Suivi CA'!$E$2:$E$401,'Suivi CA'!$C$2:$C$401,$A10,'Suivi CA'!$B$2:$B$401,D$1,'Suivi CA'!$A$2:$A$401,'Tableau de bord'!$L$3)</f>
        <v>0</v>
      </c>
      <c r="E10" s="40">
        <f>SUMIFS('Suivi CA'!$E$2:$E$401,'Suivi CA'!$C$2:$C$401,$A10,'Suivi CA'!$B$2:$B$401,E$1,'Suivi CA'!$A$2:$A$401,'Tableau de bord'!$L$3)</f>
        <v>0</v>
      </c>
      <c r="F10" s="40">
        <f>SUMIFS('Suivi CA'!$E$2:$E$401,'Suivi CA'!$C$2:$C$401,$A10,'Suivi CA'!$B$2:$B$401,F$1,'Suivi CA'!$A$2:$A$401,'Tableau de bord'!$L$3)</f>
        <v>0</v>
      </c>
      <c r="G10" s="40">
        <f>SUMIFS('Suivi CA'!$E$2:$E$401,'Suivi CA'!$C$2:$C$401,$A10,'Suivi CA'!$B$2:$B$401,G$1,'Suivi CA'!$A$2:$A$401,'Tableau de bord'!$L$3)</f>
        <v>0</v>
      </c>
      <c r="H10" s="40">
        <f>SUMIFS('Suivi CA'!$E$2:$E$401,'Suivi CA'!$C$2:$C$401,$A10,'Suivi CA'!$B$2:$B$401,H$1,'Suivi CA'!$A$2:$A$401,'Tableau de bord'!$L$3)</f>
        <v>0</v>
      </c>
      <c r="I10" s="40">
        <f>SUMIFS('Suivi CA'!$E$2:$E$401,'Suivi CA'!$C$2:$C$401,$A10,'Suivi CA'!$B$2:$B$401,I$1,'Suivi CA'!$A$2:$A$401,'Tableau de bord'!$L$3)</f>
        <v>0</v>
      </c>
      <c r="J10" s="40">
        <f>SUMIFS('Suivi CA'!$E$2:$E$401,'Suivi CA'!$C$2:$C$401,$A10,'Suivi CA'!$B$2:$B$401,J$1,'Suivi CA'!$A$2:$A$401,'Tableau de bord'!$L$3)</f>
        <v>0</v>
      </c>
      <c r="K10" s="40">
        <f>SUMIFS('Suivi CA'!$E$2:$E$401,'Suivi CA'!$C$2:$C$401,$A10,'Suivi CA'!$B$2:$B$401,K$1,'Suivi CA'!$A$2:$A$401,'Tableau de bord'!$L$3)</f>
        <v>0</v>
      </c>
      <c r="L10" s="40">
        <f>SUMIFS('Suivi CA'!$E$2:$E$401,'Suivi CA'!$C$2:$C$401,$A10,'Suivi CA'!$B$2:$B$401,L$1,'Suivi CA'!$A$2:$A$401,'Tableau de bord'!$L$3)</f>
        <v>0</v>
      </c>
      <c r="M10" s="40">
        <f>SUMIFS('Suivi CA'!$E$2:$E$401,'Suivi CA'!$C$2:$C$401,$A10,'Suivi CA'!$B$2:$B$401,M$1,'Suivi CA'!$A$2:$A$401,'Tableau de bord'!$L$3)</f>
        <v>0</v>
      </c>
      <c r="N10" s="41">
        <f t="shared" si="0"/>
        <v>0</v>
      </c>
      <c r="O10" s="42">
        <f>SUMIFS('Suivi CA'!$G$2:$G$401,'Suivi CA'!$C$2:$C$401,$A10,'Suivi CA'!$A$2:$A$401,'Tableau de bord'!$L$3)</f>
        <v>0</v>
      </c>
    </row>
    <row r="11" spans="1:15" x14ac:dyDescent="0.2">
      <c r="A11" s="39" t="str">
        <f>IF(Clients!$B11="","",Clients!$B11)</f>
        <v/>
      </c>
      <c r="B11" s="40">
        <f>SUMIFS('Suivi CA'!$E$2:$E$401,'Suivi CA'!$C$2:$C$401,$A11,'Suivi CA'!$B$2:$B$401,B$1,'Suivi CA'!$A$2:$A$401,'Tableau de bord'!$L$3)</f>
        <v>0</v>
      </c>
      <c r="C11" s="40">
        <f>SUMIFS('Suivi CA'!$E$2:$E$401,'Suivi CA'!$C$2:$C$401,$A11,'Suivi CA'!$B$2:$B$401,C$1,'Suivi CA'!$A$2:$A$401,'Tableau de bord'!$L$3)</f>
        <v>0</v>
      </c>
      <c r="D11" s="40">
        <f>SUMIFS('Suivi CA'!$E$2:$E$401,'Suivi CA'!$C$2:$C$401,$A11,'Suivi CA'!$B$2:$B$401,D$1,'Suivi CA'!$A$2:$A$401,'Tableau de bord'!$L$3)</f>
        <v>0</v>
      </c>
      <c r="E11" s="40">
        <f>SUMIFS('Suivi CA'!$E$2:$E$401,'Suivi CA'!$C$2:$C$401,$A11,'Suivi CA'!$B$2:$B$401,E$1,'Suivi CA'!$A$2:$A$401,'Tableau de bord'!$L$3)</f>
        <v>0</v>
      </c>
      <c r="F11" s="40">
        <f>SUMIFS('Suivi CA'!$E$2:$E$401,'Suivi CA'!$C$2:$C$401,$A11,'Suivi CA'!$B$2:$B$401,F$1,'Suivi CA'!$A$2:$A$401,'Tableau de bord'!$L$3)</f>
        <v>0</v>
      </c>
      <c r="G11" s="40">
        <f>SUMIFS('Suivi CA'!$E$2:$E$401,'Suivi CA'!$C$2:$C$401,$A11,'Suivi CA'!$B$2:$B$401,G$1,'Suivi CA'!$A$2:$A$401,'Tableau de bord'!$L$3)</f>
        <v>0</v>
      </c>
      <c r="H11" s="40">
        <f>SUMIFS('Suivi CA'!$E$2:$E$401,'Suivi CA'!$C$2:$C$401,$A11,'Suivi CA'!$B$2:$B$401,H$1,'Suivi CA'!$A$2:$A$401,'Tableau de bord'!$L$3)</f>
        <v>0</v>
      </c>
      <c r="I11" s="40">
        <f>SUMIFS('Suivi CA'!$E$2:$E$401,'Suivi CA'!$C$2:$C$401,$A11,'Suivi CA'!$B$2:$B$401,I$1,'Suivi CA'!$A$2:$A$401,'Tableau de bord'!$L$3)</f>
        <v>0</v>
      </c>
      <c r="J11" s="40">
        <f>SUMIFS('Suivi CA'!$E$2:$E$401,'Suivi CA'!$C$2:$C$401,$A11,'Suivi CA'!$B$2:$B$401,J$1,'Suivi CA'!$A$2:$A$401,'Tableau de bord'!$L$3)</f>
        <v>0</v>
      </c>
      <c r="K11" s="40">
        <f>SUMIFS('Suivi CA'!$E$2:$E$401,'Suivi CA'!$C$2:$C$401,$A11,'Suivi CA'!$B$2:$B$401,K$1,'Suivi CA'!$A$2:$A$401,'Tableau de bord'!$L$3)</f>
        <v>0</v>
      </c>
      <c r="L11" s="40">
        <f>SUMIFS('Suivi CA'!$E$2:$E$401,'Suivi CA'!$C$2:$C$401,$A11,'Suivi CA'!$B$2:$B$401,L$1,'Suivi CA'!$A$2:$A$401,'Tableau de bord'!$L$3)</f>
        <v>0</v>
      </c>
      <c r="M11" s="40">
        <f>SUMIFS('Suivi CA'!$E$2:$E$401,'Suivi CA'!$C$2:$C$401,$A11,'Suivi CA'!$B$2:$B$401,M$1,'Suivi CA'!$A$2:$A$401,'Tableau de bord'!$L$3)</f>
        <v>0</v>
      </c>
      <c r="N11" s="41">
        <f t="shared" si="0"/>
        <v>0</v>
      </c>
      <c r="O11" s="42">
        <f>SUMIFS('Suivi CA'!$G$2:$G$401,'Suivi CA'!$C$2:$C$401,$A11,'Suivi CA'!$A$2:$A$401,'Tableau de bord'!$L$3)</f>
        <v>0</v>
      </c>
    </row>
    <row r="12" spans="1:15" x14ac:dyDescent="0.2">
      <c r="A12" s="39" t="str">
        <f>IF(Clients!$B12="","",Clients!$B12)</f>
        <v/>
      </c>
      <c r="B12" s="40">
        <f>SUMIFS('Suivi CA'!$E$2:$E$401,'Suivi CA'!$C$2:$C$401,$A12,'Suivi CA'!$B$2:$B$401,B$1,'Suivi CA'!$A$2:$A$401,'Tableau de bord'!$L$3)</f>
        <v>0</v>
      </c>
      <c r="C12" s="40">
        <f>SUMIFS('Suivi CA'!$E$2:$E$401,'Suivi CA'!$C$2:$C$401,$A12,'Suivi CA'!$B$2:$B$401,C$1,'Suivi CA'!$A$2:$A$401,'Tableau de bord'!$L$3)</f>
        <v>0</v>
      </c>
      <c r="D12" s="40">
        <f>SUMIFS('Suivi CA'!$E$2:$E$401,'Suivi CA'!$C$2:$C$401,$A12,'Suivi CA'!$B$2:$B$401,D$1,'Suivi CA'!$A$2:$A$401,'Tableau de bord'!$L$3)</f>
        <v>0</v>
      </c>
      <c r="E12" s="40">
        <f>SUMIFS('Suivi CA'!$E$2:$E$401,'Suivi CA'!$C$2:$C$401,$A12,'Suivi CA'!$B$2:$B$401,E$1,'Suivi CA'!$A$2:$A$401,'Tableau de bord'!$L$3)</f>
        <v>0</v>
      </c>
      <c r="F12" s="40">
        <f>SUMIFS('Suivi CA'!$E$2:$E$401,'Suivi CA'!$C$2:$C$401,$A12,'Suivi CA'!$B$2:$B$401,F$1,'Suivi CA'!$A$2:$A$401,'Tableau de bord'!$L$3)</f>
        <v>0</v>
      </c>
      <c r="G12" s="40">
        <f>SUMIFS('Suivi CA'!$E$2:$E$401,'Suivi CA'!$C$2:$C$401,$A12,'Suivi CA'!$B$2:$B$401,G$1,'Suivi CA'!$A$2:$A$401,'Tableau de bord'!$L$3)</f>
        <v>0</v>
      </c>
      <c r="H12" s="40">
        <f>SUMIFS('Suivi CA'!$E$2:$E$401,'Suivi CA'!$C$2:$C$401,$A12,'Suivi CA'!$B$2:$B$401,H$1,'Suivi CA'!$A$2:$A$401,'Tableau de bord'!$L$3)</f>
        <v>0</v>
      </c>
      <c r="I12" s="40">
        <f>SUMIFS('Suivi CA'!$E$2:$E$401,'Suivi CA'!$C$2:$C$401,$A12,'Suivi CA'!$B$2:$B$401,I$1,'Suivi CA'!$A$2:$A$401,'Tableau de bord'!$L$3)</f>
        <v>0</v>
      </c>
      <c r="J12" s="40">
        <f>SUMIFS('Suivi CA'!$E$2:$E$401,'Suivi CA'!$C$2:$C$401,$A12,'Suivi CA'!$B$2:$B$401,J$1,'Suivi CA'!$A$2:$A$401,'Tableau de bord'!$L$3)</f>
        <v>0</v>
      </c>
      <c r="K12" s="40">
        <f>SUMIFS('Suivi CA'!$E$2:$E$401,'Suivi CA'!$C$2:$C$401,$A12,'Suivi CA'!$B$2:$B$401,K$1,'Suivi CA'!$A$2:$A$401,'Tableau de bord'!$L$3)</f>
        <v>0</v>
      </c>
      <c r="L12" s="40">
        <f>SUMIFS('Suivi CA'!$E$2:$E$401,'Suivi CA'!$C$2:$C$401,$A12,'Suivi CA'!$B$2:$B$401,L$1,'Suivi CA'!$A$2:$A$401,'Tableau de bord'!$L$3)</f>
        <v>0</v>
      </c>
      <c r="M12" s="40">
        <f>SUMIFS('Suivi CA'!$E$2:$E$401,'Suivi CA'!$C$2:$C$401,$A12,'Suivi CA'!$B$2:$B$401,M$1,'Suivi CA'!$A$2:$A$401,'Tableau de bord'!$L$3)</f>
        <v>0</v>
      </c>
      <c r="N12" s="41">
        <f t="shared" si="0"/>
        <v>0</v>
      </c>
      <c r="O12" s="42">
        <f>SUMIFS('Suivi CA'!$G$2:$G$401,'Suivi CA'!$C$2:$C$401,$A12,'Suivi CA'!$A$2:$A$401,'Tableau de bord'!$L$3)</f>
        <v>0</v>
      </c>
    </row>
    <row r="13" spans="1:15" x14ac:dyDescent="0.2">
      <c r="A13" s="39" t="str">
        <f>IF(Clients!$B13="","",Clients!$B13)</f>
        <v/>
      </c>
      <c r="B13" s="40">
        <f>SUMIFS('Suivi CA'!$E$2:$E$401,'Suivi CA'!$C$2:$C$401,$A13,'Suivi CA'!$B$2:$B$401,B$1,'Suivi CA'!$A$2:$A$401,'Tableau de bord'!$L$3)</f>
        <v>0</v>
      </c>
      <c r="C13" s="40">
        <f>SUMIFS('Suivi CA'!$E$2:$E$401,'Suivi CA'!$C$2:$C$401,$A13,'Suivi CA'!$B$2:$B$401,C$1,'Suivi CA'!$A$2:$A$401,'Tableau de bord'!$L$3)</f>
        <v>0</v>
      </c>
      <c r="D13" s="40">
        <f>SUMIFS('Suivi CA'!$E$2:$E$401,'Suivi CA'!$C$2:$C$401,$A13,'Suivi CA'!$B$2:$B$401,D$1,'Suivi CA'!$A$2:$A$401,'Tableau de bord'!$L$3)</f>
        <v>0</v>
      </c>
      <c r="E13" s="40">
        <f>SUMIFS('Suivi CA'!$E$2:$E$401,'Suivi CA'!$C$2:$C$401,$A13,'Suivi CA'!$B$2:$B$401,E$1,'Suivi CA'!$A$2:$A$401,'Tableau de bord'!$L$3)</f>
        <v>0</v>
      </c>
      <c r="F13" s="40">
        <f>SUMIFS('Suivi CA'!$E$2:$E$401,'Suivi CA'!$C$2:$C$401,$A13,'Suivi CA'!$B$2:$B$401,F$1,'Suivi CA'!$A$2:$A$401,'Tableau de bord'!$L$3)</f>
        <v>0</v>
      </c>
      <c r="G13" s="40">
        <f>SUMIFS('Suivi CA'!$E$2:$E$401,'Suivi CA'!$C$2:$C$401,$A13,'Suivi CA'!$B$2:$B$401,G$1,'Suivi CA'!$A$2:$A$401,'Tableau de bord'!$L$3)</f>
        <v>0</v>
      </c>
      <c r="H13" s="40">
        <f>SUMIFS('Suivi CA'!$E$2:$E$401,'Suivi CA'!$C$2:$C$401,$A13,'Suivi CA'!$B$2:$B$401,H$1,'Suivi CA'!$A$2:$A$401,'Tableau de bord'!$L$3)</f>
        <v>0</v>
      </c>
      <c r="I13" s="40">
        <f>SUMIFS('Suivi CA'!$E$2:$E$401,'Suivi CA'!$C$2:$C$401,$A13,'Suivi CA'!$B$2:$B$401,I$1,'Suivi CA'!$A$2:$A$401,'Tableau de bord'!$L$3)</f>
        <v>0</v>
      </c>
      <c r="J13" s="40">
        <f>SUMIFS('Suivi CA'!$E$2:$E$401,'Suivi CA'!$C$2:$C$401,$A13,'Suivi CA'!$B$2:$B$401,J$1,'Suivi CA'!$A$2:$A$401,'Tableau de bord'!$L$3)</f>
        <v>0</v>
      </c>
      <c r="K13" s="40">
        <f>SUMIFS('Suivi CA'!$E$2:$E$401,'Suivi CA'!$C$2:$C$401,$A13,'Suivi CA'!$B$2:$B$401,K$1,'Suivi CA'!$A$2:$A$401,'Tableau de bord'!$L$3)</f>
        <v>0</v>
      </c>
      <c r="L13" s="40">
        <f>SUMIFS('Suivi CA'!$E$2:$E$401,'Suivi CA'!$C$2:$C$401,$A13,'Suivi CA'!$B$2:$B$401,L$1,'Suivi CA'!$A$2:$A$401,'Tableau de bord'!$L$3)</f>
        <v>0</v>
      </c>
      <c r="M13" s="40">
        <f>SUMIFS('Suivi CA'!$E$2:$E$401,'Suivi CA'!$C$2:$C$401,$A13,'Suivi CA'!$B$2:$B$401,M$1,'Suivi CA'!$A$2:$A$401,'Tableau de bord'!$L$3)</f>
        <v>0</v>
      </c>
      <c r="N13" s="41">
        <f t="shared" si="0"/>
        <v>0</v>
      </c>
      <c r="O13" s="42">
        <f>SUMIFS('Suivi CA'!$G$2:$G$401,'Suivi CA'!$C$2:$C$401,$A13,'Suivi CA'!$A$2:$A$401,'Tableau de bord'!$L$3)</f>
        <v>0</v>
      </c>
    </row>
    <row r="14" spans="1:15" x14ac:dyDescent="0.2">
      <c r="A14" s="39" t="str">
        <f>IF(Clients!$B14="","",Clients!$B14)</f>
        <v/>
      </c>
      <c r="B14" s="40">
        <f>SUMIFS('Suivi CA'!$E$2:$E$401,'Suivi CA'!$C$2:$C$401,$A14,'Suivi CA'!$B$2:$B$401,B$1,'Suivi CA'!$A$2:$A$401,'Tableau de bord'!$L$3)</f>
        <v>0</v>
      </c>
      <c r="C14" s="40">
        <f>SUMIFS('Suivi CA'!$E$2:$E$401,'Suivi CA'!$C$2:$C$401,$A14,'Suivi CA'!$B$2:$B$401,C$1,'Suivi CA'!$A$2:$A$401,'Tableau de bord'!$L$3)</f>
        <v>0</v>
      </c>
      <c r="D14" s="40">
        <f>SUMIFS('Suivi CA'!$E$2:$E$401,'Suivi CA'!$C$2:$C$401,$A14,'Suivi CA'!$B$2:$B$401,D$1,'Suivi CA'!$A$2:$A$401,'Tableau de bord'!$L$3)</f>
        <v>0</v>
      </c>
      <c r="E14" s="40">
        <f>SUMIFS('Suivi CA'!$E$2:$E$401,'Suivi CA'!$C$2:$C$401,$A14,'Suivi CA'!$B$2:$B$401,E$1,'Suivi CA'!$A$2:$A$401,'Tableau de bord'!$L$3)</f>
        <v>0</v>
      </c>
      <c r="F14" s="40">
        <f>SUMIFS('Suivi CA'!$E$2:$E$401,'Suivi CA'!$C$2:$C$401,$A14,'Suivi CA'!$B$2:$B$401,F$1,'Suivi CA'!$A$2:$A$401,'Tableau de bord'!$L$3)</f>
        <v>0</v>
      </c>
      <c r="G14" s="40">
        <f>SUMIFS('Suivi CA'!$E$2:$E$401,'Suivi CA'!$C$2:$C$401,$A14,'Suivi CA'!$B$2:$B$401,G$1,'Suivi CA'!$A$2:$A$401,'Tableau de bord'!$L$3)</f>
        <v>0</v>
      </c>
      <c r="H14" s="40">
        <f>SUMIFS('Suivi CA'!$E$2:$E$401,'Suivi CA'!$C$2:$C$401,$A14,'Suivi CA'!$B$2:$B$401,H$1,'Suivi CA'!$A$2:$A$401,'Tableau de bord'!$L$3)</f>
        <v>0</v>
      </c>
      <c r="I14" s="40">
        <f>SUMIFS('Suivi CA'!$E$2:$E$401,'Suivi CA'!$C$2:$C$401,$A14,'Suivi CA'!$B$2:$B$401,I$1,'Suivi CA'!$A$2:$A$401,'Tableau de bord'!$L$3)</f>
        <v>0</v>
      </c>
      <c r="J14" s="40">
        <f>SUMIFS('Suivi CA'!$E$2:$E$401,'Suivi CA'!$C$2:$C$401,$A14,'Suivi CA'!$B$2:$B$401,J$1,'Suivi CA'!$A$2:$A$401,'Tableau de bord'!$L$3)</f>
        <v>0</v>
      </c>
      <c r="K14" s="40">
        <f>SUMIFS('Suivi CA'!$E$2:$E$401,'Suivi CA'!$C$2:$C$401,$A14,'Suivi CA'!$B$2:$B$401,K$1,'Suivi CA'!$A$2:$A$401,'Tableau de bord'!$L$3)</f>
        <v>0</v>
      </c>
      <c r="L14" s="40">
        <f>SUMIFS('Suivi CA'!$E$2:$E$401,'Suivi CA'!$C$2:$C$401,$A14,'Suivi CA'!$B$2:$B$401,L$1,'Suivi CA'!$A$2:$A$401,'Tableau de bord'!$L$3)</f>
        <v>0</v>
      </c>
      <c r="M14" s="40">
        <f>SUMIFS('Suivi CA'!$E$2:$E$401,'Suivi CA'!$C$2:$C$401,$A14,'Suivi CA'!$B$2:$B$401,M$1,'Suivi CA'!$A$2:$A$401,'Tableau de bord'!$L$3)</f>
        <v>0</v>
      </c>
      <c r="N14" s="41">
        <f t="shared" si="0"/>
        <v>0</v>
      </c>
      <c r="O14" s="42">
        <f>SUMIFS('Suivi CA'!$G$2:$G$401,'Suivi CA'!$C$2:$C$401,$A14,'Suivi CA'!$A$2:$A$401,'Tableau de bord'!$L$3)</f>
        <v>0</v>
      </c>
    </row>
    <row r="15" spans="1:15" x14ac:dyDescent="0.2">
      <c r="A15" s="39" t="str">
        <f>IF(Clients!$B15="","",Clients!$B15)</f>
        <v/>
      </c>
      <c r="B15" s="40">
        <f>SUMIFS('Suivi CA'!$E$2:$E$401,'Suivi CA'!$C$2:$C$401,$A15,'Suivi CA'!$B$2:$B$401,B$1,'Suivi CA'!$A$2:$A$401,'Tableau de bord'!$L$3)</f>
        <v>0</v>
      </c>
      <c r="C15" s="40">
        <f>SUMIFS('Suivi CA'!$E$2:$E$401,'Suivi CA'!$C$2:$C$401,$A15,'Suivi CA'!$B$2:$B$401,C$1,'Suivi CA'!$A$2:$A$401,'Tableau de bord'!$L$3)</f>
        <v>0</v>
      </c>
      <c r="D15" s="40">
        <f>SUMIFS('Suivi CA'!$E$2:$E$401,'Suivi CA'!$C$2:$C$401,$A15,'Suivi CA'!$B$2:$B$401,D$1,'Suivi CA'!$A$2:$A$401,'Tableau de bord'!$L$3)</f>
        <v>0</v>
      </c>
      <c r="E15" s="40">
        <f>SUMIFS('Suivi CA'!$E$2:$E$401,'Suivi CA'!$C$2:$C$401,$A15,'Suivi CA'!$B$2:$B$401,E$1,'Suivi CA'!$A$2:$A$401,'Tableau de bord'!$L$3)</f>
        <v>0</v>
      </c>
      <c r="F15" s="40">
        <f>SUMIFS('Suivi CA'!$E$2:$E$401,'Suivi CA'!$C$2:$C$401,$A15,'Suivi CA'!$B$2:$B$401,F$1,'Suivi CA'!$A$2:$A$401,'Tableau de bord'!$L$3)</f>
        <v>0</v>
      </c>
      <c r="G15" s="40">
        <f>SUMIFS('Suivi CA'!$E$2:$E$401,'Suivi CA'!$C$2:$C$401,$A15,'Suivi CA'!$B$2:$B$401,G$1,'Suivi CA'!$A$2:$A$401,'Tableau de bord'!$L$3)</f>
        <v>0</v>
      </c>
      <c r="H15" s="40">
        <f>SUMIFS('Suivi CA'!$E$2:$E$401,'Suivi CA'!$C$2:$C$401,$A15,'Suivi CA'!$B$2:$B$401,H$1,'Suivi CA'!$A$2:$A$401,'Tableau de bord'!$L$3)</f>
        <v>0</v>
      </c>
      <c r="I15" s="40">
        <f>SUMIFS('Suivi CA'!$E$2:$E$401,'Suivi CA'!$C$2:$C$401,$A15,'Suivi CA'!$B$2:$B$401,I$1,'Suivi CA'!$A$2:$A$401,'Tableau de bord'!$L$3)</f>
        <v>0</v>
      </c>
      <c r="J15" s="40">
        <f>SUMIFS('Suivi CA'!$E$2:$E$401,'Suivi CA'!$C$2:$C$401,$A15,'Suivi CA'!$B$2:$B$401,J$1,'Suivi CA'!$A$2:$A$401,'Tableau de bord'!$L$3)</f>
        <v>0</v>
      </c>
      <c r="K15" s="40">
        <f>SUMIFS('Suivi CA'!$E$2:$E$401,'Suivi CA'!$C$2:$C$401,$A15,'Suivi CA'!$B$2:$B$401,K$1,'Suivi CA'!$A$2:$A$401,'Tableau de bord'!$L$3)</f>
        <v>0</v>
      </c>
      <c r="L15" s="40">
        <f>SUMIFS('Suivi CA'!$E$2:$E$401,'Suivi CA'!$C$2:$C$401,$A15,'Suivi CA'!$B$2:$B$401,L$1,'Suivi CA'!$A$2:$A$401,'Tableau de bord'!$L$3)</f>
        <v>0</v>
      </c>
      <c r="M15" s="40">
        <f>SUMIFS('Suivi CA'!$E$2:$E$401,'Suivi CA'!$C$2:$C$401,$A15,'Suivi CA'!$B$2:$B$401,M$1,'Suivi CA'!$A$2:$A$401,'Tableau de bord'!$L$3)</f>
        <v>0</v>
      </c>
      <c r="N15" s="41">
        <f t="shared" si="0"/>
        <v>0</v>
      </c>
      <c r="O15" s="42">
        <f>SUMIFS('Suivi CA'!$G$2:$G$401,'Suivi CA'!$C$2:$C$401,$A15,'Suivi CA'!$A$2:$A$401,'Tableau de bord'!$L$3)</f>
        <v>0</v>
      </c>
    </row>
    <row r="16" spans="1:15" x14ac:dyDescent="0.2">
      <c r="A16" s="39" t="str">
        <f>IF(Clients!$B16="","",Clients!$B16)</f>
        <v/>
      </c>
      <c r="B16" s="40">
        <f>SUMIFS('Suivi CA'!$E$2:$E$401,'Suivi CA'!$C$2:$C$401,$A16,'Suivi CA'!$B$2:$B$401,B$1,'Suivi CA'!$A$2:$A$401,'Tableau de bord'!$L$3)</f>
        <v>0</v>
      </c>
      <c r="C16" s="40">
        <f>SUMIFS('Suivi CA'!$E$2:$E$401,'Suivi CA'!$C$2:$C$401,$A16,'Suivi CA'!$B$2:$B$401,C$1,'Suivi CA'!$A$2:$A$401,'Tableau de bord'!$L$3)</f>
        <v>0</v>
      </c>
      <c r="D16" s="40">
        <f>SUMIFS('Suivi CA'!$E$2:$E$401,'Suivi CA'!$C$2:$C$401,$A16,'Suivi CA'!$B$2:$B$401,D$1,'Suivi CA'!$A$2:$A$401,'Tableau de bord'!$L$3)</f>
        <v>0</v>
      </c>
      <c r="E16" s="40">
        <f>SUMIFS('Suivi CA'!$E$2:$E$401,'Suivi CA'!$C$2:$C$401,$A16,'Suivi CA'!$B$2:$B$401,E$1,'Suivi CA'!$A$2:$A$401,'Tableau de bord'!$L$3)</f>
        <v>0</v>
      </c>
      <c r="F16" s="40">
        <f>SUMIFS('Suivi CA'!$E$2:$E$401,'Suivi CA'!$C$2:$C$401,$A16,'Suivi CA'!$B$2:$B$401,F$1,'Suivi CA'!$A$2:$A$401,'Tableau de bord'!$L$3)</f>
        <v>0</v>
      </c>
      <c r="G16" s="40">
        <f>SUMIFS('Suivi CA'!$E$2:$E$401,'Suivi CA'!$C$2:$C$401,$A16,'Suivi CA'!$B$2:$B$401,G$1,'Suivi CA'!$A$2:$A$401,'Tableau de bord'!$L$3)</f>
        <v>0</v>
      </c>
      <c r="H16" s="40">
        <f>SUMIFS('Suivi CA'!$E$2:$E$401,'Suivi CA'!$C$2:$C$401,$A16,'Suivi CA'!$B$2:$B$401,H$1,'Suivi CA'!$A$2:$A$401,'Tableau de bord'!$L$3)</f>
        <v>0</v>
      </c>
      <c r="I16" s="40">
        <f>SUMIFS('Suivi CA'!$E$2:$E$401,'Suivi CA'!$C$2:$C$401,$A16,'Suivi CA'!$B$2:$B$401,I$1,'Suivi CA'!$A$2:$A$401,'Tableau de bord'!$L$3)</f>
        <v>0</v>
      </c>
      <c r="J16" s="40">
        <f>SUMIFS('Suivi CA'!$E$2:$E$401,'Suivi CA'!$C$2:$C$401,$A16,'Suivi CA'!$B$2:$B$401,J$1,'Suivi CA'!$A$2:$A$401,'Tableau de bord'!$L$3)</f>
        <v>0</v>
      </c>
      <c r="K16" s="40">
        <f>SUMIFS('Suivi CA'!$E$2:$E$401,'Suivi CA'!$C$2:$C$401,$A16,'Suivi CA'!$B$2:$B$401,K$1,'Suivi CA'!$A$2:$A$401,'Tableau de bord'!$L$3)</f>
        <v>0</v>
      </c>
      <c r="L16" s="40">
        <f>SUMIFS('Suivi CA'!$E$2:$E$401,'Suivi CA'!$C$2:$C$401,$A16,'Suivi CA'!$B$2:$B$401,L$1,'Suivi CA'!$A$2:$A$401,'Tableau de bord'!$L$3)</f>
        <v>0</v>
      </c>
      <c r="M16" s="40">
        <f>SUMIFS('Suivi CA'!$E$2:$E$401,'Suivi CA'!$C$2:$C$401,$A16,'Suivi CA'!$B$2:$B$401,M$1,'Suivi CA'!$A$2:$A$401,'Tableau de bord'!$L$3)</f>
        <v>0</v>
      </c>
      <c r="N16" s="41">
        <f t="shared" si="0"/>
        <v>0</v>
      </c>
      <c r="O16" s="42">
        <f>SUMIFS('Suivi CA'!$G$2:$G$401,'Suivi CA'!$C$2:$C$401,$A16,'Suivi CA'!$A$2:$A$401,'Tableau de bord'!$L$3)</f>
        <v>0</v>
      </c>
    </row>
    <row r="17" spans="1:15" x14ac:dyDescent="0.2">
      <c r="A17" s="39" t="str">
        <f>IF(Clients!$B17="","",Clients!$B17)</f>
        <v/>
      </c>
      <c r="B17" s="40">
        <f>SUMIFS('Suivi CA'!$E$2:$E$401,'Suivi CA'!$C$2:$C$401,$A17,'Suivi CA'!$B$2:$B$401,B$1,'Suivi CA'!$A$2:$A$401,'Tableau de bord'!$L$3)</f>
        <v>0</v>
      </c>
      <c r="C17" s="40">
        <f>SUMIFS('Suivi CA'!$E$2:$E$401,'Suivi CA'!$C$2:$C$401,$A17,'Suivi CA'!$B$2:$B$401,C$1,'Suivi CA'!$A$2:$A$401,'Tableau de bord'!$L$3)</f>
        <v>0</v>
      </c>
      <c r="D17" s="40">
        <f>SUMIFS('Suivi CA'!$E$2:$E$401,'Suivi CA'!$C$2:$C$401,$A17,'Suivi CA'!$B$2:$B$401,D$1,'Suivi CA'!$A$2:$A$401,'Tableau de bord'!$L$3)</f>
        <v>0</v>
      </c>
      <c r="E17" s="40">
        <f>SUMIFS('Suivi CA'!$E$2:$E$401,'Suivi CA'!$C$2:$C$401,$A17,'Suivi CA'!$B$2:$B$401,E$1,'Suivi CA'!$A$2:$A$401,'Tableau de bord'!$L$3)</f>
        <v>0</v>
      </c>
      <c r="F17" s="40">
        <f>SUMIFS('Suivi CA'!$E$2:$E$401,'Suivi CA'!$C$2:$C$401,$A17,'Suivi CA'!$B$2:$B$401,F$1,'Suivi CA'!$A$2:$A$401,'Tableau de bord'!$L$3)</f>
        <v>0</v>
      </c>
      <c r="G17" s="40">
        <f>SUMIFS('Suivi CA'!$E$2:$E$401,'Suivi CA'!$C$2:$C$401,$A17,'Suivi CA'!$B$2:$B$401,G$1,'Suivi CA'!$A$2:$A$401,'Tableau de bord'!$L$3)</f>
        <v>0</v>
      </c>
      <c r="H17" s="40">
        <f>SUMIFS('Suivi CA'!$E$2:$E$401,'Suivi CA'!$C$2:$C$401,$A17,'Suivi CA'!$B$2:$B$401,H$1,'Suivi CA'!$A$2:$A$401,'Tableau de bord'!$L$3)</f>
        <v>0</v>
      </c>
      <c r="I17" s="40">
        <f>SUMIFS('Suivi CA'!$E$2:$E$401,'Suivi CA'!$C$2:$C$401,$A17,'Suivi CA'!$B$2:$B$401,I$1,'Suivi CA'!$A$2:$A$401,'Tableau de bord'!$L$3)</f>
        <v>0</v>
      </c>
      <c r="J17" s="40">
        <f>SUMIFS('Suivi CA'!$E$2:$E$401,'Suivi CA'!$C$2:$C$401,$A17,'Suivi CA'!$B$2:$B$401,J$1,'Suivi CA'!$A$2:$A$401,'Tableau de bord'!$L$3)</f>
        <v>0</v>
      </c>
      <c r="K17" s="40">
        <f>SUMIFS('Suivi CA'!$E$2:$E$401,'Suivi CA'!$C$2:$C$401,$A17,'Suivi CA'!$B$2:$B$401,K$1,'Suivi CA'!$A$2:$A$401,'Tableau de bord'!$L$3)</f>
        <v>0</v>
      </c>
      <c r="L17" s="40">
        <f>SUMIFS('Suivi CA'!$E$2:$E$401,'Suivi CA'!$C$2:$C$401,$A17,'Suivi CA'!$B$2:$B$401,L$1,'Suivi CA'!$A$2:$A$401,'Tableau de bord'!$L$3)</f>
        <v>0</v>
      </c>
      <c r="M17" s="40">
        <f>SUMIFS('Suivi CA'!$E$2:$E$401,'Suivi CA'!$C$2:$C$401,$A17,'Suivi CA'!$B$2:$B$401,M$1,'Suivi CA'!$A$2:$A$401,'Tableau de bord'!$L$3)</f>
        <v>0</v>
      </c>
      <c r="N17" s="41">
        <f t="shared" si="0"/>
        <v>0</v>
      </c>
      <c r="O17" s="42">
        <f>SUMIFS('Suivi CA'!$G$2:$G$401,'Suivi CA'!$C$2:$C$401,$A17,'Suivi CA'!$A$2:$A$401,'Tableau de bord'!$L$3)</f>
        <v>0</v>
      </c>
    </row>
    <row r="18" spans="1:15" x14ac:dyDescent="0.2">
      <c r="A18" s="39" t="str">
        <f>IF(Clients!$B18="","",Clients!$B18)</f>
        <v/>
      </c>
      <c r="B18" s="40">
        <f>SUMIFS('Suivi CA'!$E$2:$E$401,'Suivi CA'!$C$2:$C$401,$A18,'Suivi CA'!$B$2:$B$401,B$1,'Suivi CA'!$A$2:$A$401,'Tableau de bord'!$L$3)</f>
        <v>0</v>
      </c>
      <c r="C18" s="40">
        <f>SUMIFS('Suivi CA'!$E$2:$E$401,'Suivi CA'!$C$2:$C$401,$A18,'Suivi CA'!$B$2:$B$401,C$1,'Suivi CA'!$A$2:$A$401,'Tableau de bord'!$L$3)</f>
        <v>0</v>
      </c>
      <c r="D18" s="40">
        <f>SUMIFS('Suivi CA'!$E$2:$E$401,'Suivi CA'!$C$2:$C$401,$A18,'Suivi CA'!$B$2:$B$401,D$1,'Suivi CA'!$A$2:$A$401,'Tableau de bord'!$L$3)</f>
        <v>0</v>
      </c>
      <c r="E18" s="40">
        <f>SUMIFS('Suivi CA'!$E$2:$E$401,'Suivi CA'!$C$2:$C$401,$A18,'Suivi CA'!$B$2:$B$401,E$1,'Suivi CA'!$A$2:$A$401,'Tableau de bord'!$L$3)</f>
        <v>0</v>
      </c>
      <c r="F18" s="40">
        <f>SUMIFS('Suivi CA'!$E$2:$E$401,'Suivi CA'!$C$2:$C$401,$A18,'Suivi CA'!$B$2:$B$401,F$1,'Suivi CA'!$A$2:$A$401,'Tableau de bord'!$L$3)</f>
        <v>0</v>
      </c>
      <c r="G18" s="40">
        <f>SUMIFS('Suivi CA'!$E$2:$E$401,'Suivi CA'!$C$2:$C$401,$A18,'Suivi CA'!$B$2:$B$401,G$1,'Suivi CA'!$A$2:$A$401,'Tableau de bord'!$L$3)</f>
        <v>0</v>
      </c>
      <c r="H18" s="40">
        <f>SUMIFS('Suivi CA'!$E$2:$E$401,'Suivi CA'!$C$2:$C$401,$A18,'Suivi CA'!$B$2:$B$401,H$1,'Suivi CA'!$A$2:$A$401,'Tableau de bord'!$L$3)</f>
        <v>0</v>
      </c>
      <c r="I18" s="40">
        <f>SUMIFS('Suivi CA'!$E$2:$E$401,'Suivi CA'!$C$2:$C$401,$A18,'Suivi CA'!$B$2:$B$401,I$1,'Suivi CA'!$A$2:$A$401,'Tableau de bord'!$L$3)</f>
        <v>0</v>
      </c>
      <c r="J18" s="40">
        <f>SUMIFS('Suivi CA'!$E$2:$E$401,'Suivi CA'!$C$2:$C$401,$A18,'Suivi CA'!$B$2:$B$401,J$1,'Suivi CA'!$A$2:$A$401,'Tableau de bord'!$L$3)</f>
        <v>0</v>
      </c>
      <c r="K18" s="40">
        <f>SUMIFS('Suivi CA'!$E$2:$E$401,'Suivi CA'!$C$2:$C$401,$A18,'Suivi CA'!$B$2:$B$401,K$1,'Suivi CA'!$A$2:$A$401,'Tableau de bord'!$L$3)</f>
        <v>0</v>
      </c>
      <c r="L18" s="40">
        <f>SUMIFS('Suivi CA'!$E$2:$E$401,'Suivi CA'!$C$2:$C$401,$A18,'Suivi CA'!$B$2:$B$401,L$1,'Suivi CA'!$A$2:$A$401,'Tableau de bord'!$L$3)</f>
        <v>0</v>
      </c>
      <c r="M18" s="40">
        <f>SUMIFS('Suivi CA'!$E$2:$E$401,'Suivi CA'!$C$2:$C$401,$A18,'Suivi CA'!$B$2:$B$401,M$1,'Suivi CA'!$A$2:$A$401,'Tableau de bord'!$L$3)</f>
        <v>0</v>
      </c>
      <c r="N18" s="41">
        <f t="shared" si="0"/>
        <v>0</v>
      </c>
      <c r="O18" s="42">
        <f>SUMIFS('Suivi CA'!$G$2:$G$401,'Suivi CA'!$C$2:$C$401,$A18,'Suivi CA'!$A$2:$A$401,'Tableau de bord'!$L$3)</f>
        <v>0</v>
      </c>
    </row>
    <row r="19" spans="1:15" x14ac:dyDescent="0.2">
      <c r="A19" s="39" t="str">
        <f>IF(Clients!$B19="","",Clients!$B19)</f>
        <v/>
      </c>
      <c r="B19" s="40">
        <f>SUMIFS('Suivi CA'!$E$2:$E$401,'Suivi CA'!$C$2:$C$401,$A19,'Suivi CA'!$B$2:$B$401,B$1,'Suivi CA'!$A$2:$A$401,'Tableau de bord'!$L$3)</f>
        <v>0</v>
      </c>
      <c r="C19" s="40">
        <f>SUMIFS('Suivi CA'!$E$2:$E$401,'Suivi CA'!$C$2:$C$401,$A19,'Suivi CA'!$B$2:$B$401,C$1,'Suivi CA'!$A$2:$A$401,'Tableau de bord'!$L$3)</f>
        <v>0</v>
      </c>
      <c r="D19" s="40">
        <f>SUMIFS('Suivi CA'!$E$2:$E$401,'Suivi CA'!$C$2:$C$401,$A19,'Suivi CA'!$B$2:$B$401,D$1,'Suivi CA'!$A$2:$A$401,'Tableau de bord'!$L$3)</f>
        <v>0</v>
      </c>
      <c r="E19" s="40">
        <f>SUMIFS('Suivi CA'!$E$2:$E$401,'Suivi CA'!$C$2:$C$401,$A19,'Suivi CA'!$B$2:$B$401,E$1,'Suivi CA'!$A$2:$A$401,'Tableau de bord'!$L$3)</f>
        <v>0</v>
      </c>
      <c r="F19" s="40">
        <f>SUMIFS('Suivi CA'!$E$2:$E$401,'Suivi CA'!$C$2:$C$401,$A19,'Suivi CA'!$B$2:$B$401,F$1,'Suivi CA'!$A$2:$A$401,'Tableau de bord'!$L$3)</f>
        <v>0</v>
      </c>
      <c r="G19" s="40">
        <f>SUMIFS('Suivi CA'!$E$2:$E$401,'Suivi CA'!$C$2:$C$401,$A19,'Suivi CA'!$B$2:$B$401,G$1,'Suivi CA'!$A$2:$A$401,'Tableau de bord'!$L$3)</f>
        <v>0</v>
      </c>
      <c r="H19" s="40">
        <f>SUMIFS('Suivi CA'!$E$2:$E$401,'Suivi CA'!$C$2:$C$401,$A19,'Suivi CA'!$B$2:$B$401,H$1,'Suivi CA'!$A$2:$A$401,'Tableau de bord'!$L$3)</f>
        <v>0</v>
      </c>
      <c r="I19" s="40">
        <f>SUMIFS('Suivi CA'!$E$2:$E$401,'Suivi CA'!$C$2:$C$401,$A19,'Suivi CA'!$B$2:$B$401,I$1,'Suivi CA'!$A$2:$A$401,'Tableau de bord'!$L$3)</f>
        <v>0</v>
      </c>
      <c r="J19" s="40">
        <f>SUMIFS('Suivi CA'!$E$2:$E$401,'Suivi CA'!$C$2:$C$401,$A19,'Suivi CA'!$B$2:$B$401,J$1,'Suivi CA'!$A$2:$A$401,'Tableau de bord'!$L$3)</f>
        <v>0</v>
      </c>
      <c r="K19" s="40">
        <f>SUMIFS('Suivi CA'!$E$2:$E$401,'Suivi CA'!$C$2:$C$401,$A19,'Suivi CA'!$B$2:$B$401,K$1,'Suivi CA'!$A$2:$A$401,'Tableau de bord'!$L$3)</f>
        <v>0</v>
      </c>
      <c r="L19" s="40">
        <f>SUMIFS('Suivi CA'!$E$2:$E$401,'Suivi CA'!$C$2:$C$401,$A19,'Suivi CA'!$B$2:$B$401,L$1,'Suivi CA'!$A$2:$A$401,'Tableau de bord'!$L$3)</f>
        <v>0</v>
      </c>
      <c r="M19" s="40">
        <f>SUMIFS('Suivi CA'!$E$2:$E$401,'Suivi CA'!$C$2:$C$401,$A19,'Suivi CA'!$B$2:$B$401,M$1,'Suivi CA'!$A$2:$A$401,'Tableau de bord'!$L$3)</f>
        <v>0</v>
      </c>
      <c r="N19" s="41">
        <f t="shared" si="0"/>
        <v>0</v>
      </c>
      <c r="O19" s="42">
        <f>SUMIFS('Suivi CA'!$G$2:$G$401,'Suivi CA'!$C$2:$C$401,$A19,'Suivi CA'!$A$2:$A$401,'Tableau de bord'!$L$3)</f>
        <v>0</v>
      </c>
    </row>
    <row r="20" spans="1:15" x14ac:dyDescent="0.2">
      <c r="A20" s="39" t="str">
        <f>IF(Clients!$B20="","",Clients!$B20)</f>
        <v/>
      </c>
      <c r="B20" s="40">
        <f>SUMIFS('Suivi CA'!$E$2:$E$401,'Suivi CA'!$C$2:$C$401,$A20,'Suivi CA'!$B$2:$B$401,B$1,'Suivi CA'!$A$2:$A$401,'Tableau de bord'!$L$3)</f>
        <v>0</v>
      </c>
      <c r="C20" s="40">
        <f>SUMIFS('Suivi CA'!$E$2:$E$401,'Suivi CA'!$C$2:$C$401,$A20,'Suivi CA'!$B$2:$B$401,C$1,'Suivi CA'!$A$2:$A$401,'Tableau de bord'!$L$3)</f>
        <v>0</v>
      </c>
      <c r="D20" s="40">
        <f>SUMIFS('Suivi CA'!$E$2:$E$401,'Suivi CA'!$C$2:$C$401,$A20,'Suivi CA'!$B$2:$B$401,D$1,'Suivi CA'!$A$2:$A$401,'Tableau de bord'!$L$3)</f>
        <v>0</v>
      </c>
      <c r="E20" s="40">
        <f>SUMIFS('Suivi CA'!$E$2:$E$401,'Suivi CA'!$C$2:$C$401,$A20,'Suivi CA'!$B$2:$B$401,E$1,'Suivi CA'!$A$2:$A$401,'Tableau de bord'!$L$3)</f>
        <v>0</v>
      </c>
      <c r="F20" s="40">
        <f>SUMIFS('Suivi CA'!$E$2:$E$401,'Suivi CA'!$C$2:$C$401,$A20,'Suivi CA'!$B$2:$B$401,F$1,'Suivi CA'!$A$2:$A$401,'Tableau de bord'!$L$3)</f>
        <v>0</v>
      </c>
      <c r="G20" s="40">
        <f>SUMIFS('Suivi CA'!$E$2:$E$401,'Suivi CA'!$C$2:$C$401,$A20,'Suivi CA'!$B$2:$B$401,G$1,'Suivi CA'!$A$2:$A$401,'Tableau de bord'!$L$3)</f>
        <v>0</v>
      </c>
      <c r="H20" s="40">
        <f>SUMIFS('Suivi CA'!$E$2:$E$401,'Suivi CA'!$C$2:$C$401,$A20,'Suivi CA'!$B$2:$B$401,H$1,'Suivi CA'!$A$2:$A$401,'Tableau de bord'!$L$3)</f>
        <v>0</v>
      </c>
      <c r="I20" s="40">
        <f>SUMIFS('Suivi CA'!$E$2:$E$401,'Suivi CA'!$C$2:$C$401,$A20,'Suivi CA'!$B$2:$B$401,I$1,'Suivi CA'!$A$2:$A$401,'Tableau de bord'!$L$3)</f>
        <v>0</v>
      </c>
      <c r="J20" s="40">
        <f>SUMIFS('Suivi CA'!$E$2:$E$401,'Suivi CA'!$C$2:$C$401,$A20,'Suivi CA'!$B$2:$B$401,J$1,'Suivi CA'!$A$2:$A$401,'Tableau de bord'!$L$3)</f>
        <v>0</v>
      </c>
      <c r="K20" s="40">
        <f>SUMIFS('Suivi CA'!$E$2:$E$401,'Suivi CA'!$C$2:$C$401,$A20,'Suivi CA'!$B$2:$B$401,K$1,'Suivi CA'!$A$2:$A$401,'Tableau de bord'!$L$3)</f>
        <v>0</v>
      </c>
      <c r="L20" s="40">
        <f>SUMIFS('Suivi CA'!$E$2:$E$401,'Suivi CA'!$C$2:$C$401,$A20,'Suivi CA'!$B$2:$B$401,L$1,'Suivi CA'!$A$2:$A$401,'Tableau de bord'!$L$3)</f>
        <v>0</v>
      </c>
      <c r="M20" s="40">
        <f>SUMIFS('Suivi CA'!$E$2:$E$401,'Suivi CA'!$C$2:$C$401,$A20,'Suivi CA'!$B$2:$B$401,M$1,'Suivi CA'!$A$2:$A$401,'Tableau de bord'!$L$3)</f>
        <v>0</v>
      </c>
      <c r="N20" s="41">
        <f t="shared" si="0"/>
        <v>0</v>
      </c>
      <c r="O20" s="42">
        <f>SUMIFS('Suivi CA'!$G$2:$G$401,'Suivi CA'!$C$2:$C$401,$A20,'Suivi CA'!$A$2:$A$401,'Tableau de bord'!$L$3)</f>
        <v>0</v>
      </c>
    </row>
    <row r="21" spans="1:15" x14ac:dyDescent="0.2">
      <c r="A21" s="39" t="str">
        <f>IF(Clients!$B21="","",Clients!$B21)</f>
        <v/>
      </c>
      <c r="B21" s="40">
        <f>SUMIFS('Suivi CA'!$E$2:$E$401,'Suivi CA'!$C$2:$C$401,$A21,'Suivi CA'!$B$2:$B$401,B$1,'Suivi CA'!$A$2:$A$401,'Tableau de bord'!$L$3)</f>
        <v>0</v>
      </c>
      <c r="C21" s="40">
        <f>SUMIFS('Suivi CA'!$E$2:$E$401,'Suivi CA'!$C$2:$C$401,$A21,'Suivi CA'!$B$2:$B$401,C$1,'Suivi CA'!$A$2:$A$401,'Tableau de bord'!$L$3)</f>
        <v>0</v>
      </c>
      <c r="D21" s="40">
        <f>SUMIFS('Suivi CA'!$E$2:$E$401,'Suivi CA'!$C$2:$C$401,$A21,'Suivi CA'!$B$2:$B$401,D$1,'Suivi CA'!$A$2:$A$401,'Tableau de bord'!$L$3)</f>
        <v>0</v>
      </c>
      <c r="E21" s="40">
        <f>SUMIFS('Suivi CA'!$E$2:$E$401,'Suivi CA'!$C$2:$C$401,$A21,'Suivi CA'!$B$2:$B$401,E$1,'Suivi CA'!$A$2:$A$401,'Tableau de bord'!$L$3)</f>
        <v>0</v>
      </c>
      <c r="F21" s="40">
        <f>SUMIFS('Suivi CA'!$E$2:$E$401,'Suivi CA'!$C$2:$C$401,$A21,'Suivi CA'!$B$2:$B$401,F$1,'Suivi CA'!$A$2:$A$401,'Tableau de bord'!$L$3)</f>
        <v>0</v>
      </c>
      <c r="G21" s="40">
        <f>SUMIFS('Suivi CA'!$E$2:$E$401,'Suivi CA'!$C$2:$C$401,$A21,'Suivi CA'!$B$2:$B$401,G$1,'Suivi CA'!$A$2:$A$401,'Tableau de bord'!$L$3)</f>
        <v>0</v>
      </c>
      <c r="H21" s="40">
        <f>SUMIFS('Suivi CA'!$E$2:$E$401,'Suivi CA'!$C$2:$C$401,$A21,'Suivi CA'!$B$2:$B$401,H$1,'Suivi CA'!$A$2:$A$401,'Tableau de bord'!$L$3)</f>
        <v>0</v>
      </c>
      <c r="I21" s="40">
        <f>SUMIFS('Suivi CA'!$E$2:$E$401,'Suivi CA'!$C$2:$C$401,$A21,'Suivi CA'!$B$2:$B$401,I$1,'Suivi CA'!$A$2:$A$401,'Tableau de bord'!$L$3)</f>
        <v>0</v>
      </c>
      <c r="J21" s="40">
        <f>SUMIFS('Suivi CA'!$E$2:$E$401,'Suivi CA'!$C$2:$C$401,$A21,'Suivi CA'!$B$2:$B$401,J$1,'Suivi CA'!$A$2:$A$401,'Tableau de bord'!$L$3)</f>
        <v>0</v>
      </c>
      <c r="K21" s="40">
        <f>SUMIFS('Suivi CA'!$E$2:$E$401,'Suivi CA'!$C$2:$C$401,$A21,'Suivi CA'!$B$2:$B$401,K$1,'Suivi CA'!$A$2:$A$401,'Tableau de bord'!$L$3)</f>
        <v>0</v>
      </c>
      <c r="L21" s="40">
        <f>SUMIFS('Suivi CA'!$E$2:$E$401,'Suivi CA'!$C$2:$C$401,$A21,'Suivi CA'!$B$2:$B$401,L$1,'Suivi CA'!$A$2:$A$401,'Tableau de bord'!$L$3)</f>
        <v>0</v>
      </c>
      <c r="M21" s="40">
        <f>SUMIFS('Suivi CA'!$E$2:$E$401,'Suivi CA'!$C$2:$C$401,$A21,'Suivi CA'!$B$2:$B$401,M$1,'Suivi CA'!$A$2:$A$401,'Tableau de bord'!$L$3)</f>
        <v>0</v>
      </c>
      <c r="N21" s="41">
        <f t="shared" si="0"/>
        <v>0</v>
      </c>
      <c r="O21" s="42">
        <f>SUMIFS('Suivi CA'!$G$2:$G$401,'Suivi CA'!$C$2:$C$401,$A21,'Suivi CA'!$A$2:$A$401,'Tableau de bord'!$L$3)</f>
        <v>0</v>
      </c>
    </row>
    <row r="22" spans="1:15" x14ac:dyDescent="0.2">
      <c r="A22" s="39" t="str">
        <f>IF(Clients!$B22="","",Clients!$B22)</f>
        <v/>
      </c>
      <c r="B22" s="40">
        <f>SUMIFS('Suivi CA'!$E$2:$E$401,'Suivi CA'!$C$2:$C$401,$A22,'Suivi CA'!$B$2:$B$401,B$1,'Suivi CA'!$A$2:$A$401,'Tableau de bord'!$L$3)</f>
        <v>0</v>
      </c>
      <c r="C22" s="40">
        <f>SUMIFS('Suivi CA'!$E$2:$E$401,'Suivi CA'!$C$2:$C$401,$A22,'Suivi CA'!$B$2:$B$401,C$1,'Suivi CA'!$A$2:$A$401,'Tableau de bord'!$L$3)</f>
        <v>0</v>
      </c>
      <c r="D22" s="40">
        <f>SUMIFS('Suivi CA'!$E$2:$E$401,'Suivi CA'!$C$2:$C$401,$A22,'Suivi CA'!$B$2:$B$401,D$1,'Suivi CA'!$A$2:$A$401,'Tableau de bord'!$L$3)</f>
        <v>0</v>
      </c>
      <c r="E22" s="40">
        <f>SUMIFS('Suivi CA'!$E$2:$E$401,'Suivi CA'!$C$2:$C$401,$A22,'Suivi CA'!$B$2:$B$401,E$1,'Suivi CA'!$A$2:$A$401,'Tableau de bord'!$L$3)</f>
        <v>0</v>
      </c>
      <c r="F22" s="40">
        <f>SUMIFS('Suivi CA'!$E$2:$E$401,'Suivi CA'!$C$2:$C$401,$A22,'Suivi CA'!$B$2:$B$401,F$1,'Suivi CA'!$A$2:$A$401,'Tableau de bord'!$L$3)</f>
        <v>0</v>
      </c>
      <c r="G22" s="40">
        <f>SUMIFS('Suivi CA'!$E$2:$E$401,'Suivi CA'!$C$2:$C$401,$A22,'Suivi CA'!$B$2:$B$401,G$1,'Suivi CA'!$A$2:$A$401,'Tableau de bord'!$L$3)</f>
        <v>0</v>
      </c>
      <c r="H22" s="40">
        <f>SUMIFS('Suivi CA'!$E$2:$E$401,'Suivi CA'!$C$2:$C$401,$A22,'Suivi CA'!$B$2:$B$401,H$1,'Suivi CA'!$A$2:$A$401,'Tableau de bord'!$L$3)</f>
        <v>0</v>
      </c>
      <c r="I22" s="40">
        <f>SUMIFS('Suivi CA'!$E$2:$E$401,'Suivi CA'!$C$2:$C$401,$A22,'Suivi CA'!$B$2:$B$401,I$1,'Suivi CA'!$A$2:$A$401,'Tableau de bord'!$L$3)</f>
        <v>0</v>
      </c>
      <c r="J22" s="40">
        <f>SUMIFS('Suivi CA'!$E$2:$E$401,'Suivi CA'!$C$2:$C$401,$A22,'Suivi CA'!$B$2:$B$401,J$1,'Suivi CA'!$A$2:$A$401,'Tableau de bord'!$L$3)</f>
        <v>0</v>
      </c>
      <c r="K22" s="40">
        <f>SUMIFS('Suivi CA'!$E$2:$E$401,'Suivi CA'!$C$2:$C$401,$A22,'Suivi CA'!$B$2:$B$401,K$1,'Suivi CA'!$A$2:$A$401,'Tableau de bord'!$L$3)</f>
        <v>0</v>
      </c>
      <c r="L22" s="40">
        <f>SUMIFS('Suivi CA'!$E$2:$E$401,'Suivi CA'!$C$2:$C$401,$A22,'Suivi CA'!$B$2:$B$401,L$1,'Suivi CA'!$A$2:$A$401,'Tableau de bord'!$L$3)</f>
        <v>0</v>
      </c>
      <c r="M22" s="40">
        <f>SUMIFS('Suivi CA'!$E$2:$E$401,'Suivi CA'!$C$2:$C$401,$A22,'Suivi CA'!$B$2:$B$401,M$1,'Suivi CA'!$A$2:$A$401,'Tableau de bord'!$L$3)</f>
        <v>0</v>
      </c>
      <c r="N22" s="41">
        <f t="shared" si="0"/>
        <v>0</v>
      </c>
      <c r="O22" s="42">
        <f>SUMIFS('Suivi CA'!$G$2:$G$401,'Suivi CA'!$C$2:$C$401,$A22,'Suivi CA'!$A$2:$A$401,'Tableau de bord'!$L$3)</f>
        <v>0</v>
      </c>
    </row>
    <row r="23" spans="1:15" x14ac:dyDescent="0.2">
      <c r="A23" s="39" t="str">
        <f>IF(Clients!$B23="","",Clients!$B23)</f>
        <v/>
      </c>
      <c r="B23" s="40">
        <f>SUMIFS('Suivi CA'!$E$2:$E$401,'Suivi CA'!$C$2:$C$401,$A23,'Suivi CA'!$B$2:$B$401,B$1,'Suivi CA'!$A$2:$A$401,'Tableau de bord'!$L$3)</f>
        <v>0</v>
      </c>
      <c r="C23" s="40">
        <f>SUMIFS('Suivi CA'!$E$2:$E$401,'Suivi CA'!$C$2:$C$401,$A23,'Suivi CA'!$B$2:$B$401,C$1,'Suivi CA'!$A$2:$A$401,'Tableau de bord'!$L$3)</f>
        <v>0</v>
      </c>
      <c r="D23" s="40">
        <f>SUMIFS('Suivi CA'!$E$2:$E$401,'Suivi CA'!$C$2:$C$401,$A23,'Suivi CA'!$B$2:$B$401,D$1,'Suivi CA'!$A$2:$A$401,'Tableau de bord'!$L$3)</f>
        <v>0</v>
      </c>
      <c r="E23" s="40">
        <f>SUMIFS('Suivi CA'!$E$2:$E$401,'Suivi CA'!$C$2:$C$401,$A23,'Suivi CA'!$B$2:$B$401,E$1,'Suivi CA'!$A$2:$A$401,'Tableau de bord'!$L$3)</f>
        <v>0</v>
      </c>
      <c r="F23" s="40">
        <f>SUMIFS('Suivi CA'!$E$2:$E$401,'Suivi CA'!$C$2:$C$401,$A23,'Suivi CA'!$B$2:$B$401,F$1,'Suivi CA'!$A$2:$A$401,'Tableau de bord'!$L$3)</f>
        <v>0</v>
      </c>
      <c r="G23" s="40">
        <f>SUMIFS('Suivi CA'!$E$2:$E$401,'Suivi CA'!$C$2:$C$401,$A23,'Suivi CA'!$B$2:$B$401,G$1,'Suivi CA'!$A$2:$A$401,'Tableau de bord'!$L$3)</f>
        <v>0</v>
      </c>
      <c r="H23" s="40">
        <f>SUMIFS('Suivi CA'!$E$2:$E$401,'Suivi CA'!$C$2:$C$401,$A23,'Suivi CA'!$B$2:$B$401,H$1,'Suivi CA'!$A$2:$A$401,'Tableau de bord'!$L$3)</f>
        <v>0</v>
      </c>
      <c r="I23" s="40">
        <f>SUMIFS('Suivi CA'!$E$2:$E$401,'Suivi CA'!$C$2:$C$401,$A23,'Suivi CA'!$B$2:$B$401,I$1,'Suivi CA'!$A$2:$A$401,'Tableau de bord'!$L$3)</f>
        <v>0</v>
      </c>
      <c r="J23" s="40">
        <f>SUMIFS('Suivi CA'!$E$2:$E$401,'Suivi CA'!$C$2:$C$401,$A23,'Suivi CA'!$B$2:$B$401,J$1,'Suivi CA'!$A$2:$A$401,'Tableau de bord'!$L$3)</f>
        <v>0</v>
      </c>
      <c r="K23" s="40">
        <f>SUMIFS('Suivi CA'!$E$2:$E$401,'Suivi CA'!$C$2:$C$401,$A23,'Suivi CA'!$B$2:$B$401,K$1,'Suivi CA'!$A$2:$A$401,'Tableau de bord'!$L$3)</f>
        <v>0</v>
      </c>
      <c r="L23" s="40">
        <f>SUMIFS('Suivi CA'!$E$2:$E$401,'Suivi CA'!$C$2:$C$401,$A23,'Suivi CA'!$B$2:$B$401,L$1,'Suivi CA'!$A$2:$A$401,'Tableau de bord'!$L$3)</f>
        <v>0</v>
      </c>
      <c r="M23" s="40">
        <f>SUMIFS('Suivi CA'!$E$2:$E$401,'Suivi CA'!$C$2:$C$401,$A23,'Suivi CA'!$B$2:$B$401,M$1,'Suivi CA'!$A$2:$A$401,'Tableau de bord'!$L$3)</f>
        <v>0</v>
      </c>
      <c r="N23" s="41">
        <f t="shared" si="0"/>
        <v>0</v>
      </c>
      <c r="O23" s="42">
        <f>SUMIFS('Suivi CA'!$G$2:$G$401,'Suivi CA'!$C$2:$C$401,$A23,'Suivi CA'!$A$2:$A$401,'Tableau de bord'!$L$3)</f>
        <v>0</v>
      </c>
    </row>
    <row r="24" spans="1:15" x14ac:dyDescent="0.2">
      <c r="A24" s="39" t="str">
        <f>IF(Clients!$B24="","",Clients!$B24)</f>
        <v/>
      </c>
      <c r="B24" s="40">
        <f>SUMIFS('Suivi CA'!$E$2:$E$401,'Suivi CA'!$C$2:$C$401,$A24,'Suivi CA'!$B$2:$B$401,B$1,'Suivi CA'!$A$2:$A$401,'Tableau de bord'!$L$3)</f>
        <v>0</v>
      </c>
      <c r="C24" s="40">
        <f>SUMIFS('Suivi CA'!$E$2:$E$401,'Suivi CA'!$C$2:$C$401,$A24,'Suivi CA'!$B$2:$B$401,C$1,'Suivi CA'!$A$2:$A$401,'Tableau de bord'!$L$3)</f>
        <v>0</v>
      </c>
      <c r="D24" s="40">
        <f>SUMIFS('Suivi CA'!$E$2:$E$401,'Suivi CA'!$C$2:$C$401,$A24,'Suivi CA'!$B$2:$B$401,D$1,'Suivi CA'!$A$2:$A$401,'Tableau de bord'!$L$3)</f>
        <v>0</v>
      </c>
      <c r="E24" s="40">
        <f>SUMIFS('Suivi CA'!$E$2:$E$401,'Suivi CA'!$C$2:$C$401,$A24,'Suivi CA'!$B$2:$B$401,E$1,'Suivi CA'!$A$2:$A$401,'Tableau de bord'!$L$3)</f>
        <v>0</v>
      </c>
      <c r="F24" s="40">
        <f>SUMIFS('Suivi CA'!$E$2:$E$401,'Suivi CA'!$C$2:$C$401,$A24,'Suivi CA'!$B$2:$B$401,F$1,'Suivi CA'!$A$2:$A$401,'Tableau de bord'!$L$3)</f>
        <v>0</v>
      </c>
      <c r="G24" s="40">
        <f>SUMIFS('Suivi CA'!$E$2:$E$401,'Suivi CA'!$C$2:$C$401,$A24,'Suivi CA'!$B$2:$B$401,G$1,'Suivi CA'!$A$2:$A$401,'Tableau de bord'!$L$3)</f>
        <v>0</v>
      </c>
      <c r="H24" s="40">
        <f>SUMIFS('Suivi CA'!$E$2:$E$401,'Suivi CA'!$C$2:$C$401,$A24,'Suivi CA'!$B$2:$B$401,H$1,'Suivi CA'!$A$2:$A$401,'Tableau de bord'!$L$3)</f>
        <v>0</v>
      </c>
      <c r="I24" s="40">
        <f>SUMIFS('Suivi CA'!$E$2:$E$401,'Suivi CA'!$C$2:$C$401,$A24,'Suivi CA'!$B$2:$B$401,I$1,'Suivi CA'!$A$2:$A$401,'Tableau de bord'!$L$3)</f>
        <v>0</v>
      </c>
      <c r="J24" s="40">
        <f>SUMIFS('Suivi CA'!$E$2:$E$401,'Suivi CA'!$C$2:$C$401,$A24,'Suivi CA'!$B$2:$B$401,J$1,'Suivi CA'!$A$2:$A$401,'Tableau de bord'!$L$3)</f>
        <v>0</v>
      </c>
      <c r="K24" s="40">
        <f>SUMIFS('Suivi CA'!$E$2:$E$401,'Suivi CA'!$C$2:$C$401,$A24,'Suivi CA'!$B$2:$B$401,K$1,'Suivi CA'!$A$2:$A$401,'Tableau de bord'!$L$3)</f>
        <v>0</v>
      </c>
      <c r="L24" s="40">
        <f>SUMIFS('Suivi CA'!$E$2:$E$401,'Suivi CA'!$C$2:$C$401,$A24,'Suivi CA'!$B$2:$B$401,L$1,'Suivi CA'!$A$2:$A$401,'Tableau de bord'!$L$3)</f>
        <v>0</v>
      </c>
      <c r="M24" s="40">
        <f>SUMIFS('Suivi CA'!$E$2:$E$401,'Suivi CA'!$C$2:$C$401,$A24,'Suivi CA'!$B$2:$B$401,M$1,'Suivi CA'!$A$2:$A$401,'Tableau de bord'!$L$3)</f>
        <v>0</v>
      </c>
      <c r="N24" s="41">
        <f t="shared" si="0"/>
        <v>0</v>
      </c>
      <c r="O24" s="42">
        <f>SUMIFS('Suivi CA'!$G$2:$G$401,'Suivi CA'!$C$2:$C$401,$A24,'Suivi CA'!$A$2:$A$401,'Tableau de bord'!$L$3)</f>
        <v>0</v>
      </c>
    </row>
    <row r="25" spans="1:15" x14ac:dyDescent="0.2">
      <c r="A25" s="39" t="str">
        <f>IF(Clients!$B25="","",Clients!$B25)</f>
        <v/>
      </c>
      <c r="B25" s="40">
        <f>SUMIFS('Suivi CA'!$E$2:$E$401,'Suivi CA'!$C$2:$C$401,$A25,'Suivi CA'!$B$2:$B$401,B$1,'Suivi CA'!$A$2:$A$401,'Tableau de bord'!$L$3)</f>
        <v>0</v>
      </c>
      <c r="C25" s="40">
        <f>SUMIFS('Suivi CA'!$E$2:$E$401,'Suivi CA'!$C$2:$C$401,$A25,'Suivi CA'!$B$2:$B$401,C$1,'Suivi CA'!$A$2:$A$401,'Tableau de bord'!$L$3)</f>
        <v>0</v>
      </c>
      <c r="D25" s="40">
        <f>SUMIFS('Suivi CA'!$E$2:$E$401,'Suivi CA'!$C$2:$C$401,$A25,'Suivi CA'!$B$2:$B$401,D$1,'Suivi CA'!$A$2:$A$401,'Tableau de bord'!$L$3)</f>
        <v>0</v>
      </c>
      <c r="E25" s="40">
        <f>SUMIFS('Suivi CA'!$E$2:$E$401,'Suivi CA'!$C$2:$C$401,$A25,'Suivi CA'!$B$2:$B$401,E$1,'Suivi CA'!$A$2:$A$401,'Tableau de bord'!$L$3)</f>
        <v>0</v>
      </c>
      <c r="F25" s="40">
        <f>SUMIFS('Suivi CA'!$E$2:$E$401,'Suivi CA'!$C$2:$C$401,$A25,'Suivi CA'!$B$2:$B$401,F$1,'Suivi CA'!$A$2:$A$401,'Tableau de bord'!$L$3)</f>
        <v>0</v>
      </c>
      <c r="G25" s="40">
        <f>SUMIFS('Suivi CA'!$E$2:$E$401,'Suivi CA'!$C$2:$C$401,$A25,'Suivi CA'!$B$2:$B$401,G$1,'Suivi CA'!$A$2:$A$401,'Tableau de bord'!$L$3)</f>
        <v>0</v>
      </c>
      <c r="H25" s="40">
        <f>SUMIFS('Suivi CA'!$E$2:$E$401,'Suivi CA'!$C$2:$C$401,$A25,'Suivi CA'!$B$2:$B$401,H$1,'Suivi CA'!$A$2:$A$401,'Tableau de bord'!$L$3)</f>
        <v>0</v>
      </c>
      <c r="I25" s="40">
        <f>SUMIFS('Suivi CA'!$E$2:$E$401,'Suivi CA'!$C$2:$C$401,$A25,'Suivi CA'!$B$2:$B$401,I$1,'Suivi CA'!$A$2:$A$401,'Tableau de bord'!$L$3)</f>
        <v>0</v>
      </c>
      <c r="J25" s="40">
        <f>SUMIFS('Suivi CA'!$E$2:$E$401,'Suivi CA'!$C$2:$C$401,$A25,'Suivi CA'!$B$2:$B$401,J$1,'Suivi CA'!$A$2:$A$401,'Tableau de bord'!$L$3)</f>
        <v>0</v>
      </c>
      <c r="K25" s="40">
        <f>SUMIFS('Suivi CA'!$E$2:$E$401,'Suivi CA'!$C$2:$C$401,$A25,'Suivi CA'!$B$2:$B$401,K$1,'Suivi CA'!$A$2:$A$401,'Tableau de bord'!$L$3)</f>
        <v>0</v>
      </c>
      <c r="L25" s="40">
        <f>SUMIFS('Suivi CA'!$E$2:$E$401,'Suivi CA'!$C$2:$C$401,$A25,'Suivi CA'!$B$2:$B$401,L$1,'Suivi CA'!$A$2:$A$401,'Tableau de bord'!$L$3)</f>
        <v>0</v>
      </c>
      <c r="M25" s="40">
        <f>SUMIFS('Suivi CA'!$E$2:$E$401,'Suivi CA'!$C$2:$C$401,$A25,'Suivi CA'!$B$2:$B$401,M$1,'Suivi CA'!$A$2:$A$401,'Tableau de bord'!$L$3)</f>
        <v>0</v>
      </c>
      <c r="N25" s="41">
        <f t="shared" si="0"/>
        <v>0</v>
      </c>
      <c r="O25" s="42">
        <f>SUMIFS('Suivi CA'!$G$2:$G$401,'Suivi CA'!$C$2:$C$401,$A25,'Suivi CA'!$A$2:$A$401,'Tableau de bord'!$L$3)</f>
        <v>0</v>
      </c>
    </row>
    <row r="26" spans="1:15" x14ac:dyDescent="0.2">
      <c r="A26" s="39" t="str">
        <f>IF(Clients!$B26="","",Clients!$B26)</f>
        <v/>
      </c>
      <c r="B26" s="40">
        <f>SUMIFS('Suivi CA'!$E$2:$E$401,'Suivi CA'!$C$2:$C$401,$A26,'Suivi CA'!$B$2:$B$401,B$1,'Suivi CA'!$A$2:$A$401,'Tableau de bord'!$L$3)</f>
        <v>0</v>
      </c>
      <c r="C26" s="40">
        <f>SUMIFS('Suivi CA'!$E$2:$E$401,'Suivi CA'!$C$2:$C$401,$A26,'Suivi CA'!$B$2:$B$401,C$1,'Suivi CA'!$A$2:$A$401,'Tableau de bord'!$L$3)</f>
        <v>0</v>
      </c>
      <c r="D26" s="40">
        <f>SUMIFS('Suivi CA'!$E$2:$E$401,'Suivi CA'!$C$2:$C$401,$A26,'Suivi CA'!$B$2:$B$401,D$1,'Suivi CA'!$A$2:$A$401,'Tableau de bord'!$L$3)</f>
        <v>0</v>
      </c>
      <c r="E26" s="40">
        <f>SUMIFS('Suivi CA'!$E$2:$E$401,'Suivi CA'!$C$2:$C$401,$A26,'Suivi CA'!$B$2:$B$401,E$1,'Suivi CA'!$A$2:$A$401,'Tableau de bord'!$L$3)</f>
        <v>0</v>
      </c>
      <c r="F26" s="40">
        <f>SUMIFS('Suivi CA'!$E$2:$E$401,'Suivi CA'!$C$2:$C$401,$A26,'Suivi CA'!$B$2:$B$401,F$1,'Suivi CA'!$A$2:$A$401,'Tableau de bord'!$L$3)</f>
        <v>0</v>
      </c>
      <c r="G26" s="40">
        <f>SUMIFS('Suivi CA'!$E$2:$E$401,'Suivi CA'!$C$2:$C$401,$A26,'Suivi CA'!$B$2:$B$401,G$1,'Suivi CA'!$A$2:$A$401,'Tableau de bord'!$L$3)</f>
        <v>0</v>
      </c>
      <c r="H26" s="40">
        <f>SUMIFS('Suivi CA'!$E$2:$E$401,'Suivi CA'!$C$2:$C$401,$A26,'Suivi CA'!$B$2:$B$401,H$1,'Suivi CA'!$A$2:$A$401,'Tableau de bord'!$L$3)</f>
        <v>0</v>
      </c>
      <c r="I26" s="40">
        <f>SUMIFS('Suivi CA'!$E$2:$E$401,'Suivi CA'!$C$2:$C$401,$A26,'Suivi CA'!$B$2:$B$401,I$1,'Suivi CA'!$A$2:$A$401,'Tableau de bord'!$L$3)</f>
        <v>0</v>
      </c>
      <c r="J26" s="40">
        <f>SUMIFS('Suivi CA'!$E$2:$E$401,'Suivi CA'!$C$2:$C$401,$A26,'Suivi CA'!$B$2:$B$401,J$1,'Suivi CA'!$A$2:$A$401,'Tableau de bord'!$L$3)</f>
        <v>0</v>
      </c>
      <c r="K26" s="40">
        <f>SUMIFS('Suivi CA'!$E$2:$E$401,'Suivi CA'!$C$2:$C$401,$A26,'Suivi CA'!$B$2:$B$401,K$1,'Suivi CA'!$A$2:$A$401,'Tableau de bord'!$L$3)</f>
        <v>0</v>
      </c>
      <c r="L26" s="40">
        <f>SUMIFS('Suivi CA'!$E$2:$E$401,'Suivi CA'!$C$2:$C$401,$A26,'Suivi CA'!$B$2:$B$401,L$1,'Suivi CA'!$A$2:$A$401,'Tableau de bord'!$L$3)</f>
        <v>0</v>
      </c>
      <c r="M26" s="40">
        <f>SUMIFS('Suivi CA'!$E$2:$E$401,'Suivi CA'!$C$2:$C$401,$A26,'Suivi CA'!$B$2:$B$401,M$1,'Suivi CA'!$A$2:$A$401,'Tableau de bord'!$L$3)</f>
        <v>0</v>
      </c>
      <c r="N26" s="41">
        <f t="shared" si="0"/>
        <v>0</v>
      </c>
      <c r="O26" s="42">
        <f>SUMIFS('Suivi CA'!$G$2:$G$401,'Suivi CA'!$C$2:$C$401,$A26,'Suivi CA'!$A$2:$A$401,'Tableau de bord'!$L$3)</f>
        <v>0</v>
      </c>
    </row>
    <row r="27" spans="1:15" x14ac:dyDescent="0.2">
      <c r="A27" s="39" t="str">
        <f>IF(Clients!$B27="","",Clients!$B27)</f>
        <v/>
      </c>
      <c r="B27" s="40">
        <f>SUMIFS('Suivi CA'!$E$2:$E$401,'Suivi CA'!$C$2:$C$401,$A27,'Suivi CA'!$B$2:$B$401,B$1,'Suivi CA'!$A$2:$A$401,'Tableau de bord'!$L$3)</f>
        <v>0</v>
      </c>
      <c r="C27" s="40">
        <f>SUMIFS('Suivi CA'!$E$2:$E$401,'Suivi CA'!$C$2:$C$401,$A27,'Suivi CA'!$B$2:$B$401,C$1,'Suivi CA'!$A$2:$A$401,'Tableau de bord'!$L$3)</f>
        <v>0</v>
      </c>
      <c r="D27" s="40">
        <f>SUMIFS('Suivi CA'!$E$2:$E$401,'Suivi CA'!$C$2:$C$401,$A27,'Suivi CA'!$B$2:$B$401,D$1,'Suivi CA'!$A$2:$A$401,'Tableau de bord'!$L$3)</f>
        <v>0</v>
      </c>
      <c r="E27" s="40">
        <f>SUMIFS('Suivi CA'!$E$2:$E$401,'Suivi CA'!$C$2:$C$401,$A27,'Suivi CA'!$B$2:$B$401,E$1,'Suivi CA'!$A$2:$A$401,'Tableau de bord'!$L$3)</f>
        <v>0</v>
      </c>
      <c r="F27" s="40">
        <f>SUMIFS('Suivi CA'!$E$2:$E$401,'Suivi CA'!$C$2:$C$401,$A27,'Suivi CA'!$B$2:$B$401,F$1,'Suivi CA'!$A$2:$A$401,'Tableau de bord'!$L$3)</f>
        <v>0</v>
      </c>
      <c r="G27" s="40">
        <f>SUMIFS('Suivi CA'!$E$2:$E$401,'Suivi CA'!$C$2:$C$401,$A27,'Suivi CA'!$B$2:$B$401,G$1,'Suivi CA'!$A$2:$A$401,'Tableau de bord'!$L$3)</f>
        <v>0</v>
      </c>
      <c r="H27" s="40">
        <f>SUMIFS('Suivi CA'!$E$2:$E$401,'Suivi CA'!$C$2:$C$401,$A27,'Suivi CA'!$B$2:$B$401,H$1,'Suivi CA'!$A$2:$A$401,'Tableau de bord'!$L$3)</f>
        <v>0</v>
      </c>
      <c r="I27" s="40">
        <f>SUMIFS('Suivi CA'!$E$2:$E$401,'Suivi CA'!$C$2:$C$401,$A27,'Suivi CA'!$B$2:$B$401,I$1,'Suivi CA'!$A$2:$A$401,'Tableau de bord'!$L$3)</f>
        <v>0</v>
      </c>
      <c r="J27" s="40">
        <f>SUMIFS('Suivi CA'!$E$2:$E$401,'Suivi CA'!$C$2:$C$401,$A27,'Suivi CA'!$B$2:$B$401,J$1,'Suivi CA'!$A$2:$A$401,'Tableau de bord'!$L$3)</f>
        <v>0</v>
      </c>
      <c r="K27" s="40">
        <f>SUMIFS('Suivi CA'!$E$2:$E$401,'Suivi CA'!$C$2:$C$401,$A27,'Suivi CA'!$B$2:$B$401,K$1,'Suivi CA'!$A$2:$A$401,'Tableau de bord'!$L$3)</f>
        <v>0</v>
      </c>
      <c r="L27" s="40">
        <f>SUMIFS('Suivi CA'!$E$2:$E$401,'Suivi CA'!$C$2:$C$401,$A27,'Suivi CA'!$B$2:$B$401,L$1,'Suivi CA'!$A$2:$A$401,'Tableau de bord'!$L$3)</f>
        <v>0</v>
      </c>
      <c r="M27" s="40">
        <f>SUMIFS('Suivi CA'!$E$2:$E$401,'Suivi CA'!$C$2:$C$401,$A27,'Suivi CA'!$B$2:$B$401,M$1,'Suivi CA'!$A$2:$A$401,'Tableau de bord'!$L$3)</f>
        <v>0</v>
      </c>
      <c r="N27" s="41">
        <f t="shared" si="0"/>
        <v>0</v>
      </c>
      <c r="O27" s="42">
        <f>SUMIFS('Suivi CA'!$G$2:$G$401,'Suivi CA'!$C$2:$C$401,$A27,'Suivi CA'!$A$2:$A$401,'Tableau de bord'!$L$3)</f>
        <v>0</v>
      </c>
    </row>
    <row r="28" spans="1:15" x14ac:dyDescent="0.2">
      <c r="A28" s="39" t="str">
        <f>IF(Clients!$B28="","",Clients!$B28)</f>
        <v/>
      </c>
      <c r="B28" s="40">
        <f>SUMIFS('Suivi CA'!$E$2:$E$401,'Suivi CA'!$C$2:$C$401,$A28,'Suivi CA'!$B$2:$B$401,B$1,'Suivi CA'!$A$2:$A$401,'Tableau de bord'!$L$3)</f>
        <v>0</v>
      </c>
      <c r="C28" s="40">
        <f>SUMIFS('Suivi CA'!$E$2:$E$401,'Suivi CA'!$C$2:$C$401,$A28,'Suivi CA'!$B$2:$B$401,C$1,'Suivi CA'!$A$2:$A$401,'Tableau de bord'!$L$3)</f>
        <v>0</v>
      </c>
      <c r="D28" s="40">
        <f>SUMIFS('Suivi CA'!$E$2:$E$401,'Suivi CA'!$C$2:$C$401,$A28,'Suivi CA'!$B$2:$B$401,D$1,'Suivi CA'!$A$2:$A$401,'Tableau de bord'!$L$3)</f>
        <v>0</v>
      </c>
      <c r="E28" s="40">
        <f>SUMIFS('Suivi CA'!$E$2:$E$401,'Suivi CA'!$C$2:$C$401,$A28,'Suivi CA'!$B$2:$B$401,E$1,'Suivi CA'!$A$2:$A$401,'Tableau de bord'!$L$3)</f>
        <v>0</v>
      </c>
      <c r="F28" s="40">
        <f>SUMIFS('Suivi CA'!$E$2:$E$401,'Suivi CA'!$C$2:$C$401,$A28,'Suivi CA'!$B$2:$B$401,F$1,'Suivi CA'!$A$2:$A$401,'Tableau de bord'!$L$3)</f>
        <v>0</v>
      </c>
      <c r="G28" s="40">
        <f>SUMIFS('Suivi CA'!$E$2:$E$401,'Suivi CA'!$C$2:$C$401,$A28,'Suivi CA'!$B$2:$B$401,G$1,'Suivi CA'!$A$2:$A$401,'Tableau de bord'!$L$3)</f>
        <v>0</v>
      </c>
      <c r="H28" s="40">
        <f>SUMIFS('Suivi CA'!$E$2:$E$401,'Suivi CA'!$C$2:$C$401,$A28,'Suivi CA'!$B$2:$B$401,H$1,'Suivi CA'!$A$2:$A$401,'Tableau de bord'!$L$3)</f>
        <v>0</v>
      </c>
      <c r="I28" s="40">
        <f>SUMIFS('Suivi CA'!$E$2:$E$401,'Suivi CA'!$C$2:$C$401,$A28,'Suivi CA'!$B$2:$B$401,I$1,'Suivi CA'!$A$2:$A$401,'Tableau de bord'!$L$3)</f>
        <v>0</v>
      </c>
      <c r="J28" s="40">
        <f>SUMIFS('Suivi CA'!$E$2:$E$401,'Suivi CA'!$C$2:$C$401,$A28,'Suivi CA'!$B$2:$B$401,J$1,'Suivi CA'!$A$2:$A$401,'Tableau de bord'!$L$3)</f>
        <v>0</v>
      </c>
      <c r="K28" s="40">
        <f>SUMIFS('Suivi CA'!$E$2:$E$401,'Suivi CA'!$C$2:$C$401,$A28,'Suivi CA'!$B$2:$B$401,K$1,'Suivi CA'!$A$2:$A$401,'Tableau de bord'!$L$3)</f>
        <v>0</v>
      </c>
      <c r="L28" s="40">
        <f>SUMIFS('Suivi CA'!$E$2:$E$401,'Suivi CA'!$C$2:$C$401,$A28,'Suivi CA'!$B$2:$B$401,L$1,'Suivi CA'!$A$2:$A$401,'Tableau de bord'!$L$3)</f>
        <v>0</v>
      </c>
      <c r="M28" s="40">
        <f>SUMIFS('Suivi CA'!$E$2:$E$401,'Suivi CA'!$C$2:$C$401,$A28,'Suivi CA'!$B$2:$B$401,M$1,'Suivi CA'!$A$2:$A$401,'Tableau de bord'!$L$3)</f>
        <v>0</v>
      </c>
      <c r="N28" s="41">
        <f t="shared" si="0"/>
        <v>0</v>
      </c>
      <c r="O28" s="42">
        <f>SUMIFS('Suivi CA'!$G$2:$G$401,'Suivi CA'!$C$2:$C$401,$A28,'Suivi CA'!$A$2:$A$401,'Tableau de bord'!$L$3)</f>
        <v>0</v>
      </c>
    </row>
    <row r="29" spans="1:15" x14ac:dyDescent="0.2">
      <c r="A29" s="39" t="str">
        <f>IF(Clients!$B29="","",Clients!$B29)</f>
        <v/>
      </c>
      <c r="B29" s="40">
        <f>SUMIFS('Suivi CA'!$E$2:$E$401,'Suivi CA'!$C$2:$C$401,$A29,'Suivi CA'!$B$2:$B$401,B$1,'Suivi CA'!$A$2:$A$401,'Tableau de bord'!$L$3)</f>
        <v>0</v>
      </c>
      <c r="C29" s="40">
        <f>SUMIFS('Suivi CA'!$E$2:$E$401,'Suivi CA'!$C$2:$C$401,$A29,'Suivi CA'!$B$2:$B$401,C$1,'Suivi CA'!$A$2:$A$401,'Tableau de bord'!$L$3)</f>
        <v>0</v>
      </c>
      <c r="D29" s="40">
        <f>SUMIFS('Suivi CA'!$E$2:$E$401,'Suivi CA'!$C$2:$C$401,$A29,'Suivi CA'!$B$2:$B$401,D$1,'Suivi CA'!$A$2:$A$401,'Tableau de bord'!$L$3)</f>
        <v>0</v>
      </c>
      <c r="E29" s="40">
        <f>SUMIFS('Suivi CA'!$E$2:$E$401,'Suivi CA'!$C$2:$C$401,$A29,'Suivi CA'!$B$2:$B$401,E$1,'Suivi CA'!$A$2:$A$401,'Tableau de bord'!$L$3)</f>
        <v>0</v>
      </c>
      <c r="F29" s="40">
        <f>SUMIFS('Suivi CA'!$E$2:$E$401,'Suivi CA'!$C$2:$C$401,$A29,'Suivi CA'!$B$2:$B$401,F$1,'Suivi CA'!$A$2:$A$401,'Tableau de bord'!$L$3)</f>
        <v>0</v>
      </c>
      <c r="G29" s="40">
        <f>SUMIFS('Suivi CA'!$E$2:$E$401,'Suivi CA'!$C$2:$C$401,$A29,'Suivi CA'!$B$2:$B$401,G$1,'Suivi CA'!$A$2:$A$401,'Tableau de bord'!$L$3)</f>
        <v>0</v>
      </c>
      <c r="H29" s="40">
        <f>SUMIFS('Suivi CA'!$E$2:$E$401,'Suivi CA'!$C$2:$C$401,$A29,'Suivi CA'!$B$2:$B$401,H$1,'Suivi CA'!$A$2:$A$401,'Tableau de bord'!$L$3)</f>
        <v>0</v>
      </c>
      <c r="I29" s="40">
        <f>SUMIFS('Suivi CA'!$E$2:$E$401,'Suivi CA'!$C$2:$C$401,$A29,'Suivi CA'!$B$2:$B$401,I$1,'Suivi CA'!$A$2:$A$401,'Tableau de bord'!$L$3)</f>
        <v>0</v>
      </c>
      <c r="J29" s="40">
        <f>SUMIFS('Suivi CA'!$E$2:$E$401,'Suivi CA'!$C$2:$C$401,$A29,'Suivi CA'!$B$2:$B$401,J$1,'Suivi CA'!$A$2:$A$401,'Tableau de bord'!$L$3)</f>
        <v>0</v>
      </c>
      <c r="K29" s="40">
        <f>SUMIFS('Suivi CA'!$E$2:$E$401,'Suivi CA'!$C$2:$C$401,$A29,'Suivi CA'!$B$2:$B$401,K$1,'Suivi CA'!$A$2:$A$401,'Tableau de bord'!$L$3)</f>
        <v>0</v>
      </c>
      <c r="L29" s="40">
        <f>SUMIFS('Suivi CA'!$E$2:$E$401,'Suivi CA'!$C$2:$C$401,$A29,'Suivi CA'!$B$2:$B$401,L$1,'Suivi CA'!$A$2:$A$401,'Tableau de bord'!$L$3)</f>
        <v>0</v>
      </c>
      <c r="M29" s="40">
        <f>SUMIFS('Suivi CA'!$E$2:$E$401,'Suivi CA'!$C$2:$C$401,$A29,'Suivi CA'!$B$2:$B$401,M$1,'Suivi CA'!$A$2:$A$401,'Tableau de bord'!$L$3)</f>
        <v>0</v>
      </c>
      <c r="N29" s="41">
        <f t="shared" si="0"/>
        <v>0</v>
      </c>
      <c r="O29" s="42">
        <f>SUMIFS('Suivi CA'!$G$2:$G$401,'Suivi CA'!$C$2:$C$401,$A29,'Suivi CA'!$A$2:$A$401,'Tableau de bord'!$L$3)</f>
        <v>0</v>
      </c>
    </row>
    <row r="30" spans="1:15" x14ac:dyDescent="0.2">
      <c r="A30" s="39" t="str">
        <f>IF(Clients!$B30="","",Clients!$B30)</f>
        <v/>
      </c>
      <c r="B30" s="40">
        <f>SUMIFS('Suivi CA'!$E$2:$E$401,'Suivi CA'!$C$2:$C$401,$A30,'Suivi CA'!$B$2:$B$401,B$1,'Suivi CA'!$A$2:$A$401,'Tableau de bord'!$L$3)</f>
        <v>0</v>
      </c>
      <c r="C30" s="40">
        <f>SUMIFS('Suivi CA'!$E$2:$E$401,'Suivi CA'!$C$2:$C$401,$A30,'Suivi CA'!$B$2:$B$401,C$1,'Suivi CA'!$A$2:$A$401,'Tableau de bord'!$L$3)</f>
        <v>0</v>
      </c>
      <c r="D30" s="40">
        <f>SUMIFS('Suivi CA'!$E$2:$E$401,'Suivi CA'!$C$2:$C$401,$A30,'Suivi CA'!$B$2:$B$401,D$1,'Suivi CA'!$A$2:$A$401,'Tableau de bord'!$L$3)</f>
        <v>0</v>
      </c>
      <c r="E30" s="40">
        <f>SUMIFS('Suivi CA'!$E$2:$E$401,'Suivi CA'!$C$2:$C$401,$A30,'Suivi CA'!$B$2:$B$401,E$1,'Suivi CA'!$A$2:$A$401,'Tableau de bord'!$L$3)</f>
        <v>0</v>
      </c>
      <c r="F30" s="40">
        <f>SUMIFS('Suivi CA'!$E$2:$E$401,'Suivi CA'!$C$2:$C$401,$A30,'Suivi CA'!$B$2:$B$401,F$1,'Suivi CA'!$A$2:$A$401,'Tableau de bord'!$L$3)</f>
        <v>0</v>
      </c>
      <c r="G30" s="40">
        <f>SUMIFS('Suivi CA'!$E$2:$E$401,'Suivi CA'!$C$2:$C$401,$A30,'Suivi CA'!$B$2:$B$401,G$1,'Suivi CA'!$A$2:$A$401,'Tableau de bord'!$L$3)</f>
        <v>0</v>
      </c>
      <c r="H30" s="40">
        <f>SUMIFS('Suivi CA'!$E$2:$E$401,'Suivi CA'!$C$2:$C$401,$A30,'Suivi CA'!$B$2:$B$401,H$1,'Suivi CA'!$A$2:$A$401,'Tableau de bord'!$L$3)</f>
        <v>0</v>
      </c>
      <c r="I30" s="40">
        <f>SUMIFS('Suivi CA'!$E$2:$E$401,'Suivi CA'!$C$2:$C$401,$A30,'Suivi CA'!$B$2:$B$401,I$1,'Suivi CA'!$A$2:$A$401,'Tableau de bord'!$L$3)</f>
        <v>0</v>
      </c>
      <c r="J30" s="40">
        <f>SUMIFS('Suivi CA'!$E$2:$E$401,'Suivi CA'!$C$2:$C$401,$A30,'Suivi CA'!$B$2:$B$401,J$1,'Suivi CA'!$A$2:$A$401,'Tableau de bord'!$L$3)</f>
        <v>0</v>
      </c>
      <c r="K30" s="40">
        <f>SUMIFS('Suivi CA'!$E$2:$E$401,'Suivi CA'!$C$2:$C$401,$A30,'Suivi CA'!$B$2:$B$401,K$1,'Suivi CA'!$A$2:$A$401,'Tableau de bord'!$L$3)</f>
        <v>0</v>
      </c>
      <c r="L30" s="40">
        <f>SUMIFS('Suivi CA'!$E$2:$E$401,'Suivi CA'!$C$2:$C$401,$A30,'Suivi CA'!$B$2:$B$401,L$1,'Suivi CA'!$A$2:$A$401,'Tableau de bord'!$L$3)</f>
        <v>0</v>
      </c>
      <c r="M30" s="40">
        <f>SUMIFS('Suivi CA'!$E$2:$E$401,'Suivi CA'!$C$2:$C$401,$A30,'Suivi CA'!$B$2:$B$401,M$1,'Suivi CA'!$A$2:$A$401,'Tableau de bord'!$L$3)</f>
        <v>0</v>
      </c>
      <c r="N30" s="41">
        <f t="shared" si="0"/>
        <v>0</v>
      </c>
      <c r="O30" s="42">
        <f>SUMIFS('Suivi CA'!$G$2:$G$401,'Suivi CA'!$C$2:$C$401,$A30,'Suivi CA'!$A$2:$A$401,'Tableau de bord'!$L$3)</f>
        <v>0</v>
      </c>
    </row>
    <row r="31" spans="1:15" x14ac:dyDescent="0.2">
      <c r="A31" s="39" t="str">
        <f>IF(Clients!$B31="","",Clients!$B31)</f>
        <v/>
      </c>
      <c r="B31" s="40">
        <f>SUMIFS('Suivi CA'!$E$2:$E$401,'Suivi CA'!$C$2:$C$401,$A31,'Suivi CA'!$B$2:$B$401,B$1,'Suivi CA'!$A$2:$A$401,'Tableau de bord'!$L$3)</f>
        <v>0</v>
      </c>
      <c r="C31" s="40">
        <f>SUMIFS('Suivi CA'!$E$2:$E$401,'Suivi CA'!$C$2:$C$401,$A31,'Suivi CA'!$B$2:$B$401,C$1,'Suivi CA'!$A$2:$A$401,'Tableau de bord'!$L$3)</f>
        <v>0</v>
      </c>
      <c r="D31" s="40">
        <f>SUMIFS('Suivi CA'!$E$2:$E$401,'Suivi CA'!$C$2:$C$401,$A31,'Suivi CA'!$B$2:$B$401,D$1,'Suivi CA'!$A$2:$A$401,'Tableau de bord'!$L$3)</f>
        <v>0</v>
      </c>
      <c r="E31" s="40">
        <f>SUMIFS('Suivi CA'!$E$2:$E$401,'Suivi CA'!$C$2:$C$401,$A31,'Suivi CA'!$B$2:$B$401,E$1,'Suivi CA'!$A$2:$A$401,'Tableau de bord'!$L$3)</f>
        <v>0</v>
      </c>
      <c r="F31" s="40">
        <f>SUMIFS('Suivi CA'!$E$2:$E$401,'Suivi CA'!$C$2:$C$401,$A31,'Suivi CA'!$B$2:$B$401,F$1,'Suivi CA'!$A$2:$A$401,'Tableau de bord'!$L$3)</f>
        <v>0</v>
      </c>
      <c r="G31" s="40">
        <f>SUMIFS('Suivi CA'!$E$2:$E$401,'Suivi CA'!$C$2:$C$401,$A31,'Suivi CA'!$B$2:$B$401,G$1,'Suivi CA'!$A$2:$A$401,'Tableau de bord'!$L$3)</f>
        <v>0</v>
      </c>
      <c r="H31" s="40">
        <f>SUMIFS('Suivi CA'!$E$2:$E$401,'Suivi CA'!$C$2:$C$401,$A31,'Suivi CA'!$B$2:$B$401,H$1,'Suivi CA'!$A$2:$A$401,'Tableau de bord'!$L$3)</f>
        <v>0</v>
      </c>
      <c r="I31" s="40">
        <f>SUMIFS('Suivi CA'!$E$2:$E$401,'Suivi CA'!$C$2:$C$401,$A31,'Suivi CA'!$B$2:$B$401,I$1,'Suivi CA'!$A$2:$A$401,'Tableau de bord'!$L$3)</f>
        <v>0</v>
      </c>
      <c r="J31" s="40">
        <f>SUMIFS('Suivi CA'!$E$2:$E$401,'Suivi CA'!$C$2:$C$401,$A31,'Suivi CA'!$B$2:$B$401,J$1,'Suivi CA'!$A$2:$A$401,'Tableau de bord'!$L$3)</f>
        <v>0</v>
      </c>
      <c r="K31" s="40">
        <f>SUMIFS('Suivi CA'!$E$2:$E$401,'Suivi CA'!$C$2:$C$401,$A31,'Suivi CA'!$B$2:$B$401,K$1,'Suivi CA'!$A$2:$A$401,'Tableau de bord'!$L$3)</f>
        <v>0</v>
      </c>
      <c r="L31" s="40">
        <f>SUMIFS('Suivi CA'!$E$2:$E$401,'Suivi CA'!$C$2:$C$401,$A31,'Suivi CA'!$B$2:$B$401,L$1,'Suivi CA'!$A$2:$A$401,'Tableau de bord'!$L$3)</f>
        <v>0</v>
      </c>
      <c r="M31" s="40">
        <f>SUMIFS('Suivi CA'!$E$2:$E$401,'Suivi CA'!$C$2:$C$401,$A31,'Suivi CA'!$B$2:$B$401,M$1,'Suivi CA'!$A$2:$A$401,'Tableau de bord'!$L$3)</f>
        <v>0</v>
      </c>
      <c r="N31" s="41">
        <f t="shared" si="0"/>
        <v>0</v>
      </c>
      <c r="O31" s="42">
        <f>SUMIFS('Suivi CA'!$G$2:$G$401,'Suivi CA'!$C$2:$C$401,$A31,'Suivi CA'!$A$2:$A$401,'Tableau de bord'!$L$3)</f>
        <v>0</v>
      </c>
    </row>
    <row r="32" spans="1:15" x14ac:dyDescent="0.2">
      <c r="A32" s="39" t="str">
        <f>IF(Clients!$B32="","",Clients!$B32)</f>
        <v/>
      </c>
      <c r="B32" s="40">
        <f>SUMIFS('Suivi CA'!$E$2:$E$401,'Suivi CA'!$C$2:$C$401,$A32,'Suivi CA'!$B$2:$B$401,B$1,'Suivi CA'!$A$2:$A$401,'Tableau de bord'!$L$3)</f>
        <v>0</v>
      </c>
      <c r="C32" s="40">
        <f>SUMIFS('Suivi CA'!$E$2:$E$401,'Suivi CA'!$C$2:$C$401,$A32,'Suivi CA'!$B$2:$B$401,C$1,'Suivi CA'!$A$2:$A$401,'Tableau de bord'!$L$3)</f>
        <v>0</v>
      </c>
      <c r="D32" s="40">
        <f>SUMIFS('Suivi CA'!$E$2:$E$401,'Suivi CA'!$C$2:$C$401,$A32,'Suivi CA'!$B$2:$B$401,D$1,'Suivi CA'!$A$2:$A$401,'Tableau de bord'!$L$3)</f>
        <v>0</v>
      </c>
      <c r="E32" s="40">
        <f>SUMIFS('Suivi CA'!$E$2:$E$401,'Suivi CA'!$C$2:$C$401,$A32,'Suivi CA'!$B$2:$B$401,E$1,'Suivi CA'!$A$2:$A$401,'Tableau de bord'!$L$3)</f>
        <v>0</v>
      </c>
      <c r="F32" s="40">
        <f>SUMIFS('Suivi CA'!$E$2:$E$401,'Suivi CA'!$C$2:$C$401,$A32,'Suivi CA'!$B$2:$B$401,F$1,'Suivi CA'!$A$2:$A$401,'Tableau de bord'!$L$3)</f>
        <v>0</v>
      </c>
      <c r="G32" s="40">
        <f>SUMIFS('Suivi CA'!$E$2:$E$401,'Suivi CA'!$C$2:$C$401,$A32,'Suivi CA'!$B$2:$B$401,G$1,'Suivi CA'!$A$2:$A$401,'Tableau de bord'!$L$3)</f>
        <v>0</v>
      </c>
      <c r="H32" s="40">
        <f>SUMIFS('Suivi CA'!$E$2:$E$401,'Suivi CA'!$C$2:$C$401,$A32,'Suivi CA'!$B$2:$B$401,H$1,'Suivi CA'!$A$2:$A$401,'Tableau de bord'!$L$3)</f>
        <v>0</v>
      </c>
      <c r="I32" s="40">
        <f>SUMIFS('Suivi CA'!$E$2:$E$401,'Suivi CA'!$C$2:$C$401,$A32,'Suivi CA'!$B$2:$B$401,I$1,'Suivi CA'!$A$2:$A$401,'Tableau de bord'!$L$3)</f>
        <v>0</v>
      </c>
      <c r="J32" s="40">
        <f>SUMIFS('Suivi CA'!$E$2:$E$401,'Suivi CA'!$C$2:$C$401,$A32,'Suivi CA'!$B$2:$B$401,J$1,'Suivi CA'!$A$2:$A$401,'Tableau de bord'!$L$3)</f>
        <v>0</v>
      </c>
      <c r="K32" s="40">
        <f>SUMIFS('Suivi CA'!$E$2:$E$401,'Suivi CA'!$C$2:$C$401,$A32,'Suivi CA'!$B$2:$B$401,K$1,'Suivi CA'!$A$2:$A$401,'Tableau de bord'!$L$3)</f>
        <v>0</v>
      </c>
      <c r="L32" s="40">
        <f>SUMIFS('Suivi CA'!$E$2:$E$401,'Suivi CA'!$C$2:$C$401,$A32,'Suivi CA'!$B$2:$B$401,L$1,'Suivi CA'!$A$2:$A$401,'Tableau de bord'!$L$3)</f>
        <v>0</v>
      </c>
      <c r="M32" s="40">
        <f>SUMIFS('Suivi CA'!$E$2:$E$401,'Suivi CA'!$C$2:$C$401,$A32,'Suivi CA'!$B$2:$B$401,M$1,'Suivi CA'!$A$2:$A$401,'Tableau de bord'!$L$3)</f>
        <v>0</v>
      </c>
      <c r="N32" s="41">
        <f t="shared" si="0"/>
        <v>0</v>
      </c>
      <c r="O32" s="42">
        <f>SUMIFS('Suivi CA'!$G$2:$G$401,'Suivi CA'!$C$2:$C$401,$A32,'Suivi CA'!$A$2:$A$401,'Tableau de bord'!$L$3)</f>
        <v>0</v>
      </c>
    </row>
    <row r="33" spans="1:15" x14ac:dyDescent="0.2">
      <c r="A33" s="39" t="str">
        <f>IF(Clients!$B33="","",Clients!$B33)</f>
        <v/>
      </c>
      <c r="B33" s="40">
        <f>SUMIFS('Suivi CA'!$E$2:$E$401,'Suivi CA'!$C$2:$C$401,$A33,'Suivi CA'!$B$2:$B$401,B$1,'Suivi CA'!$A$2:$A$401,'Tableau de bord'!$L$3)</f>
        <v>0</v>
      </c>
      <c r="C33" s="40">
        <f>SUMIFS('Suivi CA'!$E$2:$E$401,'Suivi CA'!$C$2:$C$401,$A33,'Suivi CA'!$B$2:$B$401,C$1,'Suivi CA'!$A$2:$A$401,'Tableau de bord'!$L$3)</f>
        <v>0</v>
      </c>
      <c r="D33" s="40">
        <f>SUMIFS('Suivi CA'!$E$2:$E$401,'Suivi CA'!$C$2:$C$401,$A33,'Suivi CA'!$B$2:$B$401,D$1,'Suivi CA'!$A$2:$A$401,'Tableau de bord'!$L$3)</f>
        <v>0</v>
      </c>
      <c r="E33" s="40">
        <f>SUMIFS('Suivi CA'!$E$2:$E$401,'Suivi CA'!$C$2:$C$401,$A33,'Suivi CA'!$B$2:$B$401,E$1,'Suivi CA'!$A$2:$A$401,'Tableau de bord'!$L$3)</f>
        <v>0</v>
      </c>
      <c r="F33" s="40">
        <f>SUMIFS('Suivi CA'!$E$2:$E$401,'Suivi CA'!$C$2:$C$401,$A33,'Suivi CA'!$B$2:$B$401,F$1,'Suivi CA'!$A$2:$A$401,'Tableau de bord'!$L$3)</f>
        <v>0</v>
      </c>
      <c r="G33" s="40">
        <f>SUMIFS('Suivi CA'!$E$2:$E$401,'Suivi CA'!$C$2:$C$401,$A33,'Suivi CA'!$B$2:$B$401,G$1,'Suivi CA'!$A$2:$A$401,'Tableau de bord'!$L$3)</f>
        <v>0</v>
      </c>
      <c r="H33" s="40">
        <f>SUMIFS('Suivi CA'!$E$2:$E$401,'Suivi CA'!$C$2:$C$401,$A33,'Suivi CA'!$B$2:$B$401,H$1,'Suivi CA'!$A$2:$A$401,'Tableau de bord'!$L$3)</f>
        <v>0</v>
      </c>
      <c r="I33" s="40">
        <f>SUMIFS('Suivi CA'!$E$2:$E$401,'Suivi CA'!$C$2:$C$401,$A33,'Suivi CA'!$B$2:$B$401,I$1,'Suivi CA'!$A$2:$A$401,'Tableau de bord'!$L$3)</f>
        <v>0</v>
      </c>
      <c r="J33" s="40">
        <f>SUMIFS('Suivi CA'!$E$2:$E$401,'Suivi CA'!$C$2:$C$401,$A33,'Suivi CA'!$B$2:$B$401,J$1,'Suivi CA'!$A$2:$A$401,'Tableau de bord'!$L$3)</f>
        <v>0</v>
      </c>
      <c r="K33" s="40">
        <f>SUMIFS('Suivi CA'!$E$2:$E$401,'Suivi CA'!$C$2:$C$401,$A33,'Suivi CA'!$B$2:$B$401,K$1,'Suivi CA'!$A$2:$A$401,'Tableau de bord'!$L$3)</f>
        <v>0</v>
      </c>
      <c r="L33" s="40">
        <f>SUMIFS('Suivi CA'!$E$2:$E$401,'Suivi CA'!$C$2:$C$401,$A33,'Suivi CA'!$B$2:$B$401,L$1,'Suivi CA'!$A$2:$A$401,'Tableau de bord'!$L$3)</f>
        <v>0</v>
      </c>
      <c r="M33" s="40">
        <f>SUMIFS('Suivi CA'!$E$2:$E$401,'Suivi CA'!$C$2:$C$401,$A33,'Suivi CA'!$B$2:$B$401,M$1,'Suivi CA'!$A$2:$A$401,'Tableau de bord'!$L$3)</f>
        <v>0</v>
      </c>
      <c r="N33" s="41">
        <f t="shared" si="0"/>
        <v>0</v>
      </c>
      <c r="O33" s="42">
        <f>SUMIFS('Suivi CA'!$G$2:$G$401,'Suivi CA'!$C$2:$C$401,$A33,'Suivi CA'!$A$2:$A$401,'Tableau de bord'!$L$3)</f>
        <v>0</v>
      </c>
    </row>
    <row r="34" spans="1:15" x14ac:dyDescent="0.2">
      <c r="A34" s="39" t="str">
        <f>IF(Clients!$B34="","",Clients!$B34)</f>
        <v/>
      </c>
      <c r="B34" s="40">
        <f>SUMIFS('Suivi CA'!$E$2:$E$401,'Suivi CA'!$C$2:$C$401,$A34,'Suivi CA'!$B$2:$B$401,B$1,'Suivi CA'!$A$2:$A$401,'Tableau de bord'!$L$3)</f>
        <v>0</v>
      </c>
      <c r="C34" s="40">
        <f>SUMIFS('Suivi CA'!$E$2:$E$401,'Suivi CA'!$C$2:$C$401,$A34,'Suivi CA'!$B$2:$B$401,C$1,'Suivi CA'!$A$2:$A$401,'Tableau de bord'!$L$3)</f>
        <v>0</v>
      </c>
      <c r="D34" s="40">
        <f>SUMIFS('Suivi CA'!$E$2:$E$401,'Suivi CA'!$C$2:$C$401,$A34,'Suivi CA'!$B$2:$B$401,D$1,'Suivi CA'!$A$2:$A$401,'Tableau de bord'!$L$3)</f>
        <v>0</v>
      </c>
      <c r="E34" s="40">
        <f>SUMIFS('Suivi CA'!$E$2:$E$401,'Suivi CA'!$C$2:$C$401,$A34,'Suivi CA'!$B$2:$B$401,E$1,'Suivi CA'!$A$2:$A$401,'Tableau de bord'!$L$3)</f>
        <v>0</v>
      </c>
      <c r="F34" s="40">
        <f>SUMIFS('Suivi CA'!$E$2:$E$401,'Suivi CA'!$C$2:$C$401,$A34,'Suivi CA'!$B$2:$B$401,F$1,'Suivi CA'!$A$2:$A$401,'Tableau de bord'!$L$3)</f>
        <v>0</v>
      </c>
      <c r="G34" s="40">
        <f>SUMIFS('Suivi CA'!$E$2:$E$401,'Suivi CA'!$C$2:$C$401,$A34,'Suivi CA'!$B$2:$B$401,G$1,'Suivi CA'!$A$2:$A$401,'Tableau de bord'!$L$3)</f>
        <v>0</v>
      </c>
      <c r="H34" s="40">
        <f>SUMIFS('Suivi CA'!$E$2:$E$401,'Suivi CA'!$C$2:$C$401,$A34,'Suivi CA'!$B$2:$B$401,H$1,'Suivi CA'!$A$2:$A$401,'Tableau de bord'!$L$3)</f>
        <v>0</v>
      </c>
      <c r="I34" s="40">
        <f>SUMIFS('Suivi CA'!$E$2:$E$401,'Suivi CA'!$C$2:$C$401,$A34,'Suivi CA'!$B$2:$B$401,I$1,'Suivi CA'!$A$2:$A$401,'Tableau de bord'!$L$3)</f>
        <v>0</v>
      </c>
      <c r="J34" s="40">
        <f>SUMIFS('Suivi CA'!$E$2:$E$401,'Suivi CA'!$C$2:$C$401,$A34,'Suivi CA'!$B$2:$B$401,J$1,'Suivi CA'!$A$2:$A$401,'Tableau de bord'!$L$3)</f>
        <v>0</v>
      </c>
      <c r="K34" s="40">
        <f>SUMIFS('Suivi CA'!$E$2:$E$401,'Suivi CA'!$C$2:$C$401,$A34,'Suivi CA'!$B$2:$B$401,K$1,'Suivi CA'!$A$2:$A$401,'Tableau de bord'!$L$3)</f>
        <v>0</v>
      </c>
      <c r="L34" s="40">
        <f>SUMIFS('Suivi CA'!$E$2:$E$401,'Suivi CA'!$C$2:$C$401,$A34,'Suivi CA'!$B$2:$B$401,L$1,'Suivi CA'!$A$2:$A$401,'Tableau de bord'!$L$3)</f>
        <v>0</v>
      </c>
      <c r="M34" s="40">
        <f>SUMIFS('Suivi CA'!$E$2:$E$401,'Suivi CA'!$C$2:$C$401,$A34,'Suivi CA'!$B$2:$B$401,M$1,'Suivi CA'!$A$2:$A$401,'Tableau de bord'!$L$3)</f>
        <v>0</v>
      </c>
      <c r="N34" s="41">
        <f t="shared" ref="N34:N65" si="1">SUM(B34:M34)</f>
        <v>0</v>
      </c>
      <c r="O34" s="42">
        <f>SUMIFS('Suivi CA'!$G$2:$G$401,'Suivi CA'!$C$2:$C$401,$A34,'Suivi CA'!$A$2:$A$401,'Tableau de bord'!$L$3)</f>
        <v>0</v>
      </c>
    </row>
    <row r="35" spans="1:15" x14ac:dyDescent="0.2">
      <c r="A35" s="39" t="str">
        <f>IF(Clients!$B35="","",Clients!$B35)</f>
        <v/>
      </c>
      <c r="B35" s="40">
        <f>SUMIFS('Suivi CA'!$E$2:$E$401,'Suivi CA'!$C$2:$C$401,$A35,'Suivi CA'!$B$2:$B$401,B$1,'Suivi CA'!$A$2:$A$401,'Tableau de bord'!$L$3)</f>
        <v>0</v>
      </c>
      <c r="C35" s="40">
        <f>SUMIFS('Suivi CA'!$E$2:$E$401,'Suivi CA'!$C$2:$C$401,$A35,'Suivi CA'!$B$2:$B$401,C$1,'Suivi CA'!$A$2:$A$401,'Tableau de bord'!$L$3)</f>
        <v>0</v>
      </c>
      <c r="D35" s="40">
        <f>SUMIFS('Suivi CA'!$E$2:$E$401,'Suivi CA'!$C$2:$C$401,$A35,'Suivi CA'!$B$2:$B$401,D$1,'Suivi CA'!$A$2:$A$401,'Tableau de bord'!$L$3)</f>
        <v>0</v>
      </c>
      <c r="E35" s="40">
        <f>SUMIFS('Suivi CA'!$E$2:$E$401,'Suivi CA'!$C$2:$C$401,$A35,'Suivi CA'!$B$2:$B$401,E$1,'Suivi CA'!$A$2:$A$401,'Tableau de bord'!$L$3)</f>
        <v>0</v>
      </c>
      <c r="F35" s="40">
        <f>SUMIFS('Suivi CA'!$E$2:$E$401,'Suivi CA'!$C$2:$C$401,$A35,'Suivi CA'!$B$2:$B$401,F$1,'Suivi CA'!$A$2:$A$401,'Tableau de bord'!$L$3)</f>
        <v>0</v>
      </c>
      <c r="G35" s="40">
        <f>SUMIFS('Suivi CA'!$E$2:$E$401,'Suivi CA'!$C$2:$C$401,$A35,'Suivi CA'!$B$2:$B$401,G$1,'Suivi CA'!$A$2:$A$401,'Tableau de bord'!$L$3)</f>
        <v>0</v>
      </c>
      <c r="H35" s="40">
        <f>SUMIFS('Suivi CA'!$E$2:$E$401,'Suivi CA'!$C$2:$C$401,$A35,'Suivi CA'!$B$2:$B$401,H$1,'Suivi CA'!$A$2:$A$401,'Tableau de bord'!$L$3)</f>
        <v>0</v>
      </c>
      <c r="I35" s="40">
        <f>SUMIFS('Suivi CA'!$E$2:$E$401,'Suivi CA'!$C$2:$C$401,$A35,'Suivi CA'!$B$2:$B$401,I$1,'Suivi CA'!$A$2:$A$401,'Tableau de bord'!$L$3)</f>
        <v>0</v>
      </c>
      <c r="J35" s="40">
        <f>SUMIFS('Suivi CA'!$E$2:$E$401,'Suivi CA'!$C$2:$C$401,$A35,'Suivi CA'!$B$2:$B$401,J$1,'Suivi CA'!$A$2:$A$401,'Tableau de bord'!$L$3)</f>
        <v>0</v>
      </c>
      <c r="K35" s="40">
        <f>SUMIFS('Suivi CA'!$E$2:$E$401,'Suivi CA'!$C$2:$C$401,$A35,'Suivi CA'!$B$2:$B$401,K$1,'Suivi CA'!$A$2:$A$401,'Tableau de bord'!$L$3)</f>
        <v>0</v>
      </c>
      <c r="L35" s="40">
        <f>SUMIFS('Suivi CA'!$E$2:$E$401,'Suivi CA'!$C$2:$C$401,$A35,'Suivi CA'!$B$2:$B$401,L$1,'Suivi CA'!$A$2:$A$401,'Tableau de bord'!$L$3)</f>
        <v>0</v>
      </c>
      <c r="M35" s="40">
        <f>SUMIFS('Suivi CA'!$E$2:$E$401,'Suivi CA'!$C$2:$C$401,$A35,'Suivi CA'!$B$2:$B$401,M$1,'Suivi CA'!$A$2:$A$401,'Tableau de bord'!$L$3)</f>
        <v>0</v>
      </c>
      <c r="N35" s="41">
        <f t="shared" si="1"/>
        <v>0</v>
      </c>
      <c r="O35" s="42">
        <f>SUMIFS('Suivi CA'!$G$2:$G$401,'Suivi CA'!$C$2:$C$401,$A35,'Suivi CA'!$A$2:$A$401,'Tableau de bord'!$L$3)</f>
        <v>0</v>
      </c>
    </row>
    <row r="36" spans="1:15" x14ac:dyDescent="0.2">
      <c r="A36" s="39" t="str">
        <f>IF(Clients!$B36="","",Clients!$B36)</f>
        <v/>
      </c>
      <c r="B36" s="40">
        <f>SUMIFS('Suivi CA'!$E$2:$E$401,'Suivi CA'!$C$2:$C$401,$A36,'Suivi CA'!$B$2:$B$401,B$1,'Suivi CA'!$A$2:$A$401,'Tableau de bord'!$L$3)</f>
        <v>0</v>
      </c>
      <c r="C36" s="40">
        <f>SUMIFS('Suivi CA'!$E$2:$E$401,'Suivi CA'!$C$2:$C$401,$A36,'Suivi CA'!$B$2:$B$401,C$1,'Suivi CA'!$A$2:$A$401,'Tableau de bord'!$L$3)</f>
        <v>0</v>
      </c>
      <c r="D36" s="40">
        <f>SUMIFS('Suivi CA'!$E$2:$E$401,'Suivi CA'!$C$2:$C$401,$A36,'Suivi CA'!$B$2:$B$401,D$1,'Suivi CA'!$A$2:$A$401,'Tableau de bord'!$L$3)</f>
        <v>0</v>
      </c>
      <c r="E36" s="40">
        <f>SUMIFS('Suivi CA'!$E$2:$E$401,'Suivi CA'!$C$2:$C$401,$A36,'Suivi CA'!$B$2:$B$401,E$1,'Suivi CA'!$A$2:$A$401,'Tableau de bord'!$L$3)</f>
        <v>0</v>
      </c>
      <c r="F36" s="40">
        <f>SUMIFS('Suivi CA'!$E$2:$E$401,'Suivi CA'!$C$2:$C$401,$A36,'Suivi CA'!$B$2:$B$401,F$1,'Suivi CA'!$A$2:$A$401,'Tableau de bord'!$L$3)</f>
        <v>0</v>
      </c>
      <c r="G36" s="40">
        <f>SUMIFS('Suivi CA'!$E$2:$E$401,'Suivi CA'!$C$2:$C$401,$A36,'Suivi CA'!$B$2:$B$401,G$1,'Suivi CA'!$A$2:$A$401,'Tableau de bord'!$L$3)</f>
        <v>0</v>
      </c>
      <c r="H36" s="40">
        <f>SUMIFS('Suivi CA'!$E$2:$E$401,'Suivi CA'!$C$2:$C$401,$A36,'Suivi CA'!$B$2:$B$401,H$1,'Suivi CA'!$A$2:$A$401,'Tableau de bord'!$L$3)</f>
        <v>0</v>
      </c>
      <c r="I36" s="40">
        <f>SUMIFS('Suivi CA'!$E$2:$E$401,'Suivi CA'!$C$2:$C$401,$A36,'Suivi CA'!$B$2:$B$401,I$1,'Suivi CA'!$A$2:$A$401,'Tableau de bord'!$L$3)</f>
        <v>0</v>
      </c>
      <c r="J36" s="40">
        <f>SUMIFS('Suivi CA'!$E$2:$E$401,'Suivi CA'!$C$2:$C$401,$A36,'Suivi CA'!$B$2:$B$401,J$1,'Suivi CA'!$A$2:$A$401,'Tableau de bord'!$L$3)</f>
        <v>0</v>
      </c>
      <c r="K36" s="40">
        <f>SUMIFS('Suivi CA'!$E$2:$E$401,'Suivi CA'!$C$2:$C$401,$A36,'Suivi CA'!$B$2:$B$401,K$1,'Suivi CA'!$A$2:$A$401,'Tableau de bord'!$L$3)</f>
        <v>0</v>
      </c>
      <c r="L36" s="40">
        <f>SUMIFS('Suivi CA'!$E$2:$E$401,'Suivi CA'!$C$2:$C$401,$A36,'Suivi CA'!$B$2:$B$401,L$1,'Suivi CA'!$A$2:$A$401,'Tableau de bord'!$L$3)</f>
        <v>0</v>
      </c>
      <c r="M36" s="40">
        <f>SUMIFS('Suivi CA'!$E$2:$E$401,'Suivi CA'!$C$2:$C$401,$A36,'Suivi CA'!$B$2:$B$401,M$1,'Suivi CA'!$A$2:$A$401,'Tableau de bord'!$L$3)</f>
        <v>0</v>
      </c>
      <c r="N36" s="41">
        <f t="shared" si="1"/>
        <v>0</v>
      </c>
      <c r="O36" s="42">
        <f>SUMIFS('Suivi CA'!$G$2:$G$401,'Suivi CA'!$C$2:$C$401,$A36,'Suivi CA'!$A$2:$A$401,'Tableau de bord'!$L$3)</f>
        <v>0</v>
      </c>
    </row>
    <row r="37" spans="1:15" x14ac:dyDescent="0.2">
      <c r="A37" s="39" t="str">
        <f>IF(Clients!$B37="","",Clients!$B37)</f>
        <v/>
      </c>
      <c r="B37" s="40">
        <f>SUMIFS('Suivi CA'!$E$2:$E$401,'Suivi CA'!$C$2:$C$401,$A37,'Suivi CA'!$B$2:$B$401,B$1,'Suivi CA'!$A$2:$A$401,'Tableau de bord'!$L$3)</f>
        <v>0</v>
      </c>
      <c r="C37" s="40">
        <f>SUMIFS('Suivi CA'!$E$2:$E$401,'Suivi CA'!$C$2:$C$401,$A37,'Suivi CA'!$B$2:$B$401,C$1,'Suivi CA'!$A$2:$A$401,'Tableau de bord'!$L$3)</f>
        <v>0</v>
      </c>
      <c r="D37" s="40">
        <f>SUMIFS('Suivi CA'!$E$2:$E$401,'Suivi CA'!$C$2:$C$401,$A37,'Suivi CA'!$B$2:$B$401,D$1,'Suivi CA'!$A$2:$A$401,'Tableau de bord'!$L$3)</f>
        <v>0</v>
      </c>
      <c r="E37" s="40">
        <f>SUMIFS('Suivi CA'!$E$2:$E$401,'Suivi CA'!$C$2:$C$401,$A37,'Suivi CA'!$B$2:$B$401,E$1,'Suivi CA'!$A$2:$A$401,'Tableau de bord'!$L$3)</f>
        <v>0</v>
      </c>
      <c r="F37" s="40">
        <f>SUMIFS('Suivi CA'!$E$2:$E$401,'Suivi CA'!$C$2:$C$401,$A37,'Suivi CA'!$B$2:$B$401,F$1,'Suivi CA'!$A$2:$A$401,'Tableau de bord'!$L$3)</f>
        <v>0</v>
      </c>
      <c r="G37" s="40">
        <f>SUMIFS('Suivi CA'!$E$2:$E$401,'Suivi CA'!$C$2:$C$401,$A37,'Suivi CA'!$B$2:$B$401,G$1,'Suivi CA'!$A$2:$A$401,'Tableau de bord'!$L$3)</f>
        <v>0</v>
      </c>
      <c r="H37" s="40">
        <f>SUMIFS('Suivi CA'!$E$2:$E$401,'Suivi CA'!$C$2:$C$401,$A37,'Suivi CA'!$B$2:$B$401,H$1,'Suivi CA'!$A$2:$A$401,'Tableau de bord'!$L$3)</f>
        <v>0</v>
      </c>
      <c r="I37" s="40">
        <f>SUMIFS('Suivi CA'!$E$2:$E$401,'Suivi CA'!$C$2:$C$401,$A37,'Suivi CA'!$B$2:$B$401,I$1,'Suivi CA'!$A$2:$A$401,'Tableau de bord'!$L$3)</f>
        <v>0</v>
      </c>
      <c r="J37" s="40">
        <f>SUMIFS('Suivi CA'!$E$2:$E$401,'Suivi CA'!$C$2:$C$401,$A37,'Suivi CA'!$B$2:$B$401,J$1,'Suivi CA'!$A$2:$A$401,'Tableau de bord'!$L$3)</f>
        <v>0</v>
      </c>
      <c r="K37" s="40">
        <f>SUMIFS('Suivi CA'!$E$2:$E$401,'Suivi CA'!$C$2:$C$401,$A37,'Suivi CA'!$B$2:$B$401,K$1,'Suivi CA'!$A$2:$A$401,'Tableau de bord'!$L$3)</f>
        <v>0</v>
      </c>
      <c r="L37" s="40">
        <f>SUMIFS('Suivi CA'!$E$2:$E$401,'Suivi CA'!$C$2:$C$401,$A37,'Suivi CA'!$B$2:$B$401,L$1,'Suivi CA'!$A$2:$A$401,'Tableau de bord'!$L$3)</f>
        <v>0</v>
      </c>
      <c r="M37" s="40">
        <f>SUMIFS('Suivi CA'!$E$2:$E$401,'Suivi CA'!$C$2:$C$401,$A37,'Suivi CA'!$B$2:$B$401,M$1,'Suivi CA'!$A$2:$A$401,'Tableau de bord'!$L$3)</f>
        <v>0</v>
      </c>
      <c r="N37" s="41">
        <f t="shared" si="1"/>
        <v>0</v>
      </c>
      <c r="O37" s="42">
        <f>SUMIFS('Suivi CA'!$G$2:$G$401,'Suivi CA'!$C$2:$C$401,$A37,'Suivi CA'!$A$2:$A$401,'Tableau de bord'!$L$3)</f>
        <v>0</v>
      </c>
    </row>
    <row r="38" spans="1:15" x14ac:dyDescent="0.2">
      <c r="A38" s="39" t="str">
        <f>IF(Clients!$B38="","",Clients!$B38)</f>
        <v/>
      </c>
      <c r="B38" s="40">
        <f>SUMIFS('Suivi CA'!$E$2:$E$401,'Suivi CA'!$C$2:$C$401,$A38,'Suivi CA'!$B$2:$B$401,B$1,'Suivi CA'!$A$2:$A$401,'Tableau de bord'!$L$3)</f>
        <v>0</v>
      </c>
      <c r="C38" s="40">
        <f>SUMIFS('Suivi CA'!$E$2:$E$401,'Suivi CA'!$C$2:$C$401,$A38,'Suivi CA'!$B$2:$B$401,C$1,'Suivi CA'!$A$2:$A$401,'Tableau de bord'!$L$3)</f>
        <v>0</v>
      </c>
      <c r="D38" s="40">
        <f>SUMIFS('Suivi CA'!$E$2:$E$401,'Suivi CA'!$C$2:$C$401,$A38,'Suivi CA'!$B$2:$B$401,D$1,'Suivi CA'!$A$2:$A$401,'Tableau de bord'!$L$3)</f>
        <v>0</v>
      </c>
      <c r="E38" s="40">
        <f>SUMIFS('Suivi CA'!$E$2:$E$401,'Suivi CA'!$C$2:$C$401,$A38,'Suivi CA'!$B$2:$B$401,E$1,'Suivi CA'!$A$2:$A$401,'Tableau de bord'!$L$3)</f>
        <v>0</v>
      </c>
      <c r="F38" s="40">
        <f>SUMIFS('Suivi CA'!$E$2:$E$401,'Suivi CA'!$C$2:$C$401,$A38,'Suivi CA'!$B$2:$B$401,F$1,'Suivi CA'!$A$2:$A$401,'Tableau de bord'!$L$3)</f>
        <v>0</v>
      </c>
      <c r="G38" s="40">
        <f>SUMIFS('Suivi CA'!$E$2:$E$401,'Suivi CA'!$C$2:$C$401,$A38,'Suivi CA'!$B$2:$B$401,G$1,'Suivi CA'!$A$2:$A$401,'Tableau de bord'!$L$3)</f>
        <v>0</v>
      </c>
      <c r="H38" s="40">
        <f>SUMIFS('Suivi CA'!$E$2:$E$401,'Suivi CA'!$C$2:$C$401,$A38,'Suivi CA'!$B$2:$B$401,H$1,'Suivi CA'!$A$2:$A$401,'Tableau de bord'!$L$3)</f>
        <v>0</v>
      </c>
      <c r="I38" s="40">
        <f>SUMIFS('Suivi CA'!$E$2:$E$401,'Suivi CA'!$C$2:$C$401,$A38,'Suivi CA'!$B$2:$B$401,I$1,'Suivi CA'!$A$2:$A$401,'Tableau de bord'!$L$3)</f>
        <v>0</v>
      </c>
      <c r="J38" s="40">
        <f>SUMIFS('Suivi CA'!$E$2:$E$401,'Suivi CA'!$C$2:$C$401,$A38,'Suivi CA'!$B$2:$B$401,J$1,'Suivi CA'!$A$2:$A$401,'Tableau de bord'!$L$3)</f>
        <v>0</v>
      </c>
      <c r="K38" s="40">
        <f>SUMIFS('Suivi CA'!$E$2:$E$401,'Suivi CA'!$C$2:$C$401,$A38,'Suivi CA'!$B$2:$B$401,K$1,'Suivi CA'!$A$2:$A$401,'Tableau de bord'!$L$3)</f>
        <v>0</v>
      </c>
      <c r="L38" s="40">
        <f>SUMIFS('Suivi CA'!$E$2:$E$401,'Suivi CA'!$C$2:$C$401,$A38,'Suivi CA'!$B$2:$B$401,L$1,'Suivi CA'!$A$2:$A$401,'Tableau de bord'!$L$3)</f>
        <v>0</v>
      </c>
      <c r="M38" s="40">
        <f>SUMIFS('Suivi CA'!$E$2:$E$401,'Suivi CA'!$C$2:$C$401,$A38,'Suivi CA'!$B$2:$B$401,M$1,'Suivi CA'!$A$2:$A$401,'Tableau de bord'!$L$3)</f>
        <v>0</v>
      </c>
      <c r="N38" s="41">
        <f t="shared" si="1"/>
        <v>0</v>
      </c>
      <c r="O38" s="42">
        <f>SUMIFS('Suivi CA'!$G$2:$G$401,'Suivi CA'!$C$2:$C$401,$A38,'Suivi CA'!$A$2:$A$401,'Tableau de bord'!$L$3)</f>
        <v>0</v>
      </c>
    </row>
    <row r="39" spans="1:15" x14ac:dyDescent="0.2">
      <c r="A39" s="39" t="str">
        <f>IF(Clients!$B39="","",Clients!$B39)</f>
        <v/>
      </c>
      <c r="B39" s="40">
        <f>SUMIFS('Suivi CA'!$E$2:$E$401,'Suivi CA'!$C$2:$C$401,$A39,'Suivi CA'!$B$2:$B$401,B$1,'Suivi CA'!$A$2:$A$401,'Tableau de bord'!$L$3)</f>
        <v>0</v>
      </c>
      <c r="C39" s="40">
        <f>SUMIFS('Suivi CA'!$E$2:$E$401,'Suivi CA'!$C$2:$C$401,$A39,'Suivi CA'!$B$2:$B$401,C$1,'Suivi CA'!$A$2:$A$401,'Tableau de bord'!$L$3)</f>
        <v>0</v>
      </c>
      <c r="D39" s="40">
        <f>SUMIFS('Suivi CA'!$E$2:$E$401,'Suivi CA'!$C$2:$C$401,$A39,'Suivi CA'!$B$2:$B$401,D$1,'Suivi CA'!$A$2:$A$401,'Tableau de bord'!$L$3)</f>
        <v>0</v>
      </c>
      <c r="E39" s="40">
        <f>SUMIFS('Suivi CA'!$E$2:$E$401,'Suivi CA'!$C$2:$C$401,$A39,'Suivi CA'!$B$2:$B$401,E$1,'Suivi CA'!$A$2:$A$401,'Tableau de bord'!$L$3)</f>
        <v>0</v>
      </c>
      <c r="F39" s="40">
        <f>SUMIFS('Suivi CA'!$E$2:$E$401,'Suivi CA'!$C$2:$C$401,$A39,'Suivi CA'!$B$2:$B$401,F$1,'Suivi CA'!$A$2:$A$401,'Tableau de bord'!$L$3)</f>
        <v>0</v>
      </c>
      <c r="G39" s="40">
        <f>SUMIFS('Suivi CA'!$E$2:$E$401,'Suivi CA'!$C$2:$C$401,$A39,'Suivi CA'!$B$2:$B$401,G$1,'Suivi CA'!$A$2:$A$401,'Tableau de bord'!$L$3)</f>
        <v>0</v>
      </c>
      <c r="H39" s="40">
        <f>SUMIFS('Suivi CA'!$E$2:$E$401,'Suivi CA'!$C$2:$C$401,$A39,'Suivi CA'!$B$2:$B$401,H$1,'Suivi CA'!$A$2:$A$401,'Tableau de bord'!$L$3)</f>
        <v>0</v>
      </c>
      <c r="I39" s="40">
        <f>SUMIFS('Suivi CA'!$E$2:$E$401,'Suivi CA'!$C$2:$C$401,$A39,'Suivi CA'!$B$2:$B$401,I$1,'Suivi CA'!$A$2:$A$401,'Tableau de bord'!$L$3)</f>
        <v>0</v>
      </c>
      <c r="J39" s="40">
        <f>SUMIFS('Suivi CA'!$E$2:$E$401,'Suivi CA'!$C$2:$C$401,$A39,'Suivi CA'!$B$2:$B$401,J$1,'Suivi CA'!$A$2:$A$401,'Tableau de bord'!$L$3)</f>
        <v>0</v>
      </c>
      <c r="K39" s="40">
        <f>SUMIFS('Suivi CA'!$E$2:$E$401,'Suivi CA'!$C$2:$C$401,$A39,'Suivi CA'!$B$2:$B$401,K$1,'Suivi CA'!$A$2:$A$401,'Tableau de bord'!$L$3)</f>
        <v>0</v>
      </c>
      <c r="L39" s="40">
        <f>SUMIFS('Suivi CA'!$E$2:$E$401,'Suivi CA'!$C$2:$C$401,$A39,'Suivi CA'!$B$2:$B$401,L$1,'Suivi CA'!$A$2:$A$401,'Tableau de bord'!$L$3)</f>
        <v>0</v>
      </c>
      <c r="M39" s="40">
        <f>SUMIFS('Suivi CA'!$E$2:$E$401,'Suivi CA'!$C$2:$C$401,$A39,'Suivi CA'!$B$2:$B$401,M$1,'Suivi CA'!$A$2:$A$401,'Tableau de bord'!$L$3)</f>
        <v>0</v>
      </c>
      <c r="N39" s="41">
        <f t="shared" si="1"/>
        <v>0</v>
      </c>
      <c r="O39" s="42">
        <f>SUMIFS('Suivi CA'!$G$2:$G$401,'Suivi CA'!$C$2:$C$401,$A39,'Suivi CA'!$A$2:$A$401,'Tableau de bord'!$L$3)</f>
        <v>0</v>
      </c>
    </row>
    <row r="40" spans="1:15" x14ac:dyDescent="0.2">
      <c r="A40" s="39" t="str">
        <f>IF(Clients!$B40="","",Clients!$B40)</f>
        <v/>
      </c>
      <c r="B40" s="40">
        <f>SUMIFS('Suivi CA'!$E$2:$E$401,'Suivi CA'!$C$2:$C$401,$A40,'Suivi CA'!$B$2:$B$401,B$1,'Suivi CA'!$A$2:$A$401,'Tableau de bord'!$L$3)</f>
        <v>0</v>
      </c>
      <c r="C40" s="40">
        <f>SUMIFS('Suivi CA'!$E$2:$E$401,'Suivi CA'!$C$2:$C$401,$A40,'Suivi CA'!$B$2:$B$401,C$1,'Suivi CA'!$A$2:$A$401,'Tableau de bord'!$L$3)</f>
        <v>0</v>
      </c>
      <c r="D40" s="40">
        <f>SUMIFS('Suivi CA'!$E$2:$E$401,'Suivi CA'!$C$2:$C$401,$A40,'Suivi CA'!$B$2:$B$401,D$1,'Suivi CA'!$A$2:$A$401,'Tableau de bord'!$L$3)</f>
        <v>0</v>
      </c>
      <c r="E40" s="40">
        <f>SUMIFS('Suivi CA'!$E$2:$E$401,'Suivi CA'!$C$2:$C$401,$A40,'Suivi CA'!$B$2:$B$401,E$1,'Suivi CA'!$A$2:$A$401,'Tableau de bord'!$L$3)</f>
        <v>0</v>
      </c>
      <c r="F40" s="40">
        <f>SUMIFS('Suivi CA'!$E$2:$E$401,'Suivi CA'!$C$2:$C$401,$A40,'Suivi CA'!$B$2:$B$401,F$1,'Suivi CA'!$A$2:$A$401,'Tableau de bord'!$L$3)</f>
        <v>0</v>
      </c>
      <c r="G40" s="40">
        <f>SUMIFS('Suivi CA'!$E$2:$E$401,'Suivi CA'!$C$2:$C$401,$A40,'Suivi CA'!$B$2:$B$401,G$1,'Suivi CA'!$A$2:$A$401,'Tableau de bord'!$L$3)</f>
        <v>0</v>
      </c>
      <c r="H40" s="40">
        <f>SUMIFS('Suivi CA'!$E$2:$E$401,'Suivi CA'!$C$2:$C$401,$A40,'Suivi CA'!$B$2:$B$401,H$1,'Suivi CA'!$A$2:$A$401,'Tableau de bord'!$L$3)</f>
        <v>0</v>
      </c>
      <c r="I40" s="40">
        <f>SUMIFS('Suivi CA'!$E$2:$E$401,'Suivi CA'!$C$2:$C$401,$A40,'Suivi CA'!$B$2:$B$401,I$1,'Suivi CA'!$A$2:$A$401,'Tableau de bord'!$L$3)</f>
        <v>0</v>
      </c>
      <c r="J40" s="40">
        <f>SUMIFS('Suivi CA'!$E$2:$E$401,'Suivi CA'!$C$2:$C$401,$A40,'Suivi CA'!$B$2:$B$401,J$1,'Suivi CA'!$A$2:$A$401,'Tableau de bord'!$L$3)</f>
        <v>0</v>
      </c>
      <c r="K40" s="40">
        <f>SUMIFS('Suivi CA'!$E$2:$E$401,'Suivi CA'!$C$2:$C$401,$A40,'Suivi CA'!$B$2:$B$401,K$1,'Suivi CA'!$A$2:$A$401,'Tableau de bord'!$L$3)</f>
        <v>0</v>
      </c>
      <c r="L40" s="40">
        <f>SUMIFS('Suivi CA'!$E$2:$E$401,'Suivi CA'!$C$2:$C$401,$A40,'Suivi CA'!$B$2:$B$401,L$1,'Suivi CA'!$A$2:$A$401,'Tableau de bord'!$L$3)</f>
        <v>0</v>
      </c>
      <c r="M40" s="40">
        <f>SUMIFS('Suivi CA'!$E$2:$E$401,'Suivi CA'!$C$2:$C$401,$A40,'Suivi CA'!$B$2:$B$401,M$1,'Suivi CA'!$A$2:$A$401,'Tableau de bord'!$L$3)</f>
        <v>0</v>
      </c>
      <c r="N40" s="41">
        <f t="shared" si="1"/>
        <v>0</v>
      </c>
      <c r="O40" s="42">
        <f>SUMIFS('Suivi CA'!$G$2:$G$401,'Suivi CA'!$C$2:$C$401,$A40,'Suivi CA'!$A$2:$A$401,'Tableau de bord'!$L$3)</f>
        <v>0</v>
      </c>
    </row>
    <row r="41" spans="1:15" x14ac:dyDescent="0.2">
      <c r="A41" s="39" t="str">
        <f>IF(Clients!$B41="","",Clients!$B41)</f>
        <v/>
      </c>
      <c r="B41" s="40">
        <f>SUMIFS('Suivi CA'!$E$2:$E$401,'Suivi CA'!$C$2:$C$401,$A41,'Suivi CA'!$B$2:$B$401,B$1,'Suivi CA'!$A$2:$A$401,'Tableau de bord'!$L$3)</f>
        <v>0</v>
      </c>
      <c r="C41" s="40">
        <f>SUMIFS('Suivi CA'!$E$2:$E$401,'Suivi CA'!$C$2:$C$401,$A41,'Suivi CA'!$B$2:$B$401,C$1,'Suivi CA'!$A$2:$A$401,'Tableau de bord'!$L$3)</f>
        <v>0</v>
      </c>
      <c r="D41" s="40">
        <f>SUMIFS('Suivi CA'!$E$2:$E$401,'Suivi CA'!$C$2:$C$401,$A41,'Suivi CA'!$B$2:$B$401,D$1,'Suivi CA'!$A$2:$A$401,'Tableau de bord'!$L$3)</f>
        <v>0</v>
      </c>
      <c r="E41" s="40">
        <f>SUMIFS('Suivi CA'!$E$2:$E$401,'Suivi CA'!$C$2:$C$401,$A41,'Suivi CA'!$B$2:$B$401,E$1,'Suivi CA'!$A$2:$A$401,'Tableau de bord'!$L$3)</f>
        <v>0</v>
      </c>
      <c r="F41" s="40">
        <f>SUMIFS('Suivi CA'!$E$2:$E$401,'Suivi CA'!$C$2:$C$401,$A41,'Suivi CA'!$B$2:$B$401,F$1,'Suivi CA'!$A$2:$A$401,'Tableau de bord'!$L$3)</f>
        <v>0</v>
      </c>
      <c r="G41" s="40">
        <f>SUMIFS('Suivi CA'!$E$2:$E$401,'Suivi CA'!$C$2:$C$401,$A41,'Suivi CA'!$B$2:$B$401,G$1,'Suivi CA'!$A$2:$A$401,'Tableau de bord'!$L$3)</f>
        <v>0</v>
      </c>
      <c r="H41" s="40">
        <f>SUMIFS('Suivi CA'!$E$2:$E$401,'Suivi CA'!$C$2:$C$401,$A41,'Suivi CA'!$B$2:$B$401,H$1,'Suivi CA'!$A$2:$A$401,'Tableau de bord'!$L$3)</f>
        <v>0</v>
      </c>
      <c r="I41" s="40">
        <f>SUMIFS('Suivi CA'!$E$2:$E$401,'Suivi CA'!$C$2:$C$401,$A41,'Suivi CA'!$B$2:$B$401,I$1,'Suivi CA'!$A$2:$A$401,'Tableau de bord'!$L$3)</f>
        <v>0</v>
      </c>
      <c r="J41" s="40">
        <f>SUMIFS('Suivi CA'!$E$2:$E$401,'Suivi CA'!$C$2:$C$401,$A41,'Suivi CA'!$B$2:$B$401,J$1,'Suivi CA'!$A$2:$A$401,'Tableau de bord'!$L$3)</f>
        <v>0</v>
      </c>
      <c r="K41" s="40">
        <f>SUMIFS('Suivi CA'!$E$2:$E$401,'Suivi CA'!$C$2:$C$401,$A41,'Suivi CA'!$B$2:$B$401,K$1,'Suivi CA'!$A$2:$A$401,'Tableau de bord'!$L$3)</f>
        <v>0</v>
      </c>
      <c r="L41" s="40">
        <f>SUMIFS('Suivi CA'!$E$2:$E$401,'Suivi CA'!$C$2:$C$401,$A41,'Suivi CA'!$B$2:$B$401,L$1,'Suivi CA'!$A$2:$A$401,'Tableau de bord'!$L$3)</f>
        <v>0</v>
      </c>
      <c r="M41" s="40">
        <f>SUMIFS('Suivi CA'!$E$2:$E$401,'Suivi CA'!$C$2:$C$401,$A41,'Suivi CA'!$B$2:$B$401,M$1,'Suivi CA'!$A$2:$A$401,'Tableau de bord'!$L$3)</f>
        <v>0</v>
      </c>
      <c r="N41" s="41">
        <f t="shared" si="1"/>
        <v>0</v>
      </c>
      <c r="O41" s="42">
        <f>SUMIFS('Suivi CA'!$G$2:$G$401,'Suivi CA'!$C$2:$C$401,$A41,'Suivi CA'!$A$2:$A$401,'Tableau de bord'!$L$3)</f>
        <v>0</v>
      </c>
    </row>
    <row r="42" spans="1:15" x14ac:dyDescent="0.2">
      <c r="A42" s="39" t="str">
        <f>IF(Clients!$B42="","",Clients!$B42)</f>
        <v/>
      </c>
      <c r="B42" s="40">
        <f>SUMIFS('Suivi CA'!$E$2:$E$401,'Suivi CA'!$C$2:$C$401,$A42,'Suivi CA'!$B$2:$B$401,B$1,'Suivi CA'!$A$2:$A$401,'Tableau de bord'!$L$3)</f>
        <v>0</v>
      </c>
      <c r="C42" s="40">
        <f>SUMIFS('Suivi CA'!$E$2:$E$401,'Suivi CA'!$C$2:$C$401,$A42,'Suivi CA'!$B$2:$B$401,C$1,'Suivi CA'!$A$2:$A$401,'Tableau de bord'!$L$3)</f>
        <v>0</v>
      </c>
      <c r="D42" s="40">
        <f>SUMIFS('Suivi CA'!$E$2:$E$401,'Suivi CA'!$C$2:$C$401,$A42,'Suivi CA'!$B$2:$B$401,D$1,'Suivi CA'!$A$2:$A$401,'Tableau de bord'!$L$3)</f>
        <v>0</v>
      </c>
      <c r="E42" s="40">
        <f>SUMIFS('Suivi CA'!$E$2:$E$401,'Suivi CA'!$C$2:$C$401,$A42,'Suivi CA'!$B$2:$B$401,E$1,'Suivi CA'!$A$2:$A$401,'Tableau de bord'!$L$3)</f>
        <v>0</v>
      </c>
      <c r="F42" s="40">
        <f>SUMIFS('Suivi CA'!$E$2:$E$401,'Suivi CA'!$C$2:$C$401,$A42,'Suivi CA'!$B$2:$B$401,F$1,'Suivi CA'!$A$2:$A$401,'Tableau de bord'!$L$3)</f>
        <v>0</v>
      </c>
      <c r="G42" s="40">
        <f>SUMIFS('Suivi CA'!$E$2:$E$401,'Suivi CA'!$C$2:$C$401,$A42,'Suivi CA'!$B$2:$B$401,G$1,'Suivi CA'!$A$2:$A$401,'Tableau de bord'!$L$3)</f>
        <v>0</v>
      </c>
      <c r="H42" s="40">
        <f>SUMIFS('Suivi CA'!$E$2:$E$401,'Suivi CA'!$C$2:$C$401,$A42,'Suivi CA'!$B$2:$B$401,H$1,'Suivi CA'!$A$2:$A$401,'Tableau de bord'!$L$3)</f>
        <v>0</v>
      </c>
      <c r="I42" s="40">
        <f>SUMIFS('Suivi CA'!$E$2:$E$401,'Suivi CA'!$C$2:$C$401,$A42,'Suivi CA'!$B$2:$B$401,I$1,'Suivi CA'!$A$2:$A$401,'Tableau de bord'!$L$3)</f>
        <v>0</v>
      </c>
      <c r="J42" s="40">
        <f>SUMIFS('Suivi CA'!$E$2:$E$401,'Suivi CA'!$C$2:$C$401,$A42,'Suivi CA'!$B$2:$B$401,J$1,'Suivi CA'!$A$2:$A$401,'Tableau de bord'!$L$3)</f>
        <v>0</v>
      </c>
      <c r="K42" s="40">
        <f>SUMIFS('Suivi CA'!$E$2:$E$401,'Suivi CA'!$C$2:$C$401,$A42,'Suivi CA'!$B$2:$B$401,K$1,'Suivi CA'!$A$2:$A$401,'Tableau de bord'!$L$3)</f>
        <v>0</v>
      </c>
      <c r="L42" s="40">
        <f>SUMIFS('Suivi CA'!$E$2:$E$401,'Suivi CA'!$C$2:$C$401,$A42,'Suivi CA'!$B$2:$B$401,L$1,'Suivi CA'!$A$2:$A$401,'Tableau de bord'!$L$3)</f>
        <v>0</v>
      </c>
      <c r="M42" s="40">
        <f>SUMIFS('Suivi CA'!$E$2:$E$401,'Suivi CA'!$C$2:$C$401,$A42,'Suivi CA'!$B$2:$B$401,M$1,'Suivi CA'!$A$2:$A$401,'Tableau de bord'!$L$3)</f>
        <v>0</v>
      </c>
      <c r="N42" s="41">
        <f t="shared" si="1"/>
        <v>0</v>
      </c>
      <c r="O42" s="42">
        <f>SUMIFS('Suivi CA'!$G$2:$G$401,'Suivi CA'!$C$2:$C$401,$A42,'Suivi CA'!$A$2:$A$401,'Tableau de bord'!$L$3)</f>
        <v>0</v>
      </c>
    </row>
    <row r="43" spans="1:15" x14ac:dyDescent="0.2">
      <c r="A43" s="39" t="str">
        <f>IF(Clients!$B43="","",Clients!$B43)</f>
        <v/>
      </c>
      <c r="B43" s="40">
        <f>SUMIFS('Suivi CA'!$E$2:$E$401,'Suivi CA'!$C$2:$C$401,$A43,'Suivi CA'!$B$2:$B$401,B$1,'Suivi CA'!$A$2:$A$401,'Tableau de bord'!$L$3)</f>
        <v>0</v>
      </c>
      <c r="C43" s="40">
        <f>SUMIFS('Suivi CA'!$E$2:$E$401,'Suivi CA'!$C$2:$C$401,$A43,'Suivi CA'!$B$2:$B$401,C$1,'Suivi CA'!$A$2:$A$401,'Tableau de bord'!$L$3)</f>
        <v>0</v>
      </c>
      <c r="D43" s="40">
        <f>SUMIFS('Suivi CA'!$E$2:$E$401,'Suivi CA'!$C$2:$C$401,$A43,'Suivi CA'!$B$2:$B$401,D$1,'Suivi CA'!$A$2:$A$401,'Tableau de bord'!$L$3)</f>
        <v>0</v>
      </c>
      <c r="E43" s="40">
        <f>SUMIFS('Suivi CA'!$E$2:$E$401,'Suivi CA'!$C$2:$C$401,$A43,'Suivi CA'!$B$2:$B$401,E$1,'Suivi CA'!$A$2:$A$401,'Tableau de bord'!$L$3)</f>
        <v>0</v>
      </c>
      <c r="F43" s="40">
        <f>SUMIFS('Suivi CA'!$E$2:$E$401,'Suivi CA'!$C$2:$C$401,$A43,'Suivi CA'!$B$2:$B$401,F$1,'Suivi CA'!$A$2:$A$401,'Tableau de bord'!$L$3)</f>
        <v>0</v>
      </c>
      <c r="G43" s="40">
        <f>SUMIFS('Suivi CA'!$E$2:$E$401,'Suivi CA'!$C$2:$C$401,$A43,'Suivi CA'!$B$2:$B$401,G$1,'Suivi CA'!$A$2:$A$401,'Tableau de bord'!$L$3)</f>
        <v>0</v>
      </c>
      <c r="H43" s="40">
        <f>SUMIFS('Suivi CA'!$E$2:$E$401,'Suivi CA'!$C$2:$C$401,$A43,'Suivi CA'!$B$2:$B$401,H$1,'Suivi CA'!$A$2:$A$401,'Tableau de bord'!$L$3)</f>
        <v>0</v>
      </c>
      <c r="I43" s="40">
        <f>SUMIFS('Suivi CA'!$E$2:$E$401,'Suivi CA'!$C$2:$C$401,$A43,'Suivi CA'!$B$2:$B$401,I$1,'Suivi CA'!$A$2:$A$401,'Tableau de bord'!$L$3)</f>
        <v>0</v>
      </c>
      <c r="J43" s="40">
        <f>SUMIFS('Suivi CA'!$E$2:$E$401,'Suivi CA'!$C$2:$C$401,$A43,'Suivi CA'!$B$2:$B$401,J$1,'Suivi CA'!$A$2:$A$401,'Tableau de bord'!$L$3)</f>
        <v>0</v>
      </c>
      <c r="K43" s="40">
        <f>SUMIFS('Suivi CA'!$E$2:$E$401,'Suivi CA'!$C$2:$C$401,$A43,'Suivi CA'!$B$2:$B$401,K$1,'Suivi CA'!$A$2:$A$401,'Tableau de bord'!$L$3)</f>
        <v>0</v>
      </c>
      <c r="L43" s="40">
        <f>SUMIFS('Suivi CA'!$E$2:$E$401,'Suivi CA'!$C$2:$C$401,$A43,'Suivi CA'!$B$2:$B$401,L$1,'Suivi CA'!$A$2:$A$401,'Tableau de bord'!$L$3)</f>
        <v>0</v>
      </c>
      <c r="M43" s="40">
        <f>SUMIFS('Suivi CA'!$E$2:$E$401,'Suivi CA'!$C$2:$C$401,$A43,'Suivi CA'!$B$2:$B$401,M$1,'Suivi CA'!$A$2:$A$401,'Tableau de bord'!$L$3)</f>
        <v>0</v>
      </c>
      <c r="N43" s="41">
        <f t="shared" si="1"/>
        <v>0</v>
      </c>
      <c r="O43" s="42">
        <f>SUMIFS('Suivi CA'!$G$2:$G$401,'Suivi CA'!$C$2:$C$401,$A43,'Suivi CA'!$A$2:$A$401,'Tableau de bord'!$L$3)</f>
        <v>0</v>
      </c>
    </row>
    <row r="44" spans="1:15" x14ac:dyDescent="0.2">
      <c r="A44" s="39" t="str">
        <f>IF(Clients!$B44="","",Clients!$B44)</f>
        <v/>
      </c>
      <c r="B44" s="40">
        <f>SUMIFS('Suivi CA'!$E$2:$E$401,'Suivi CA'!$C$2:$C$401,$A44,'Suivi CA'!$B$2:$B$401,B$1,'Suivi CA'!$A$2:$A$401,'Tableau de bord'!$L$3)</f>
        <v>0</v>
      </c>
      <c r="C44" s="40">
        <f>SUMIFS('Suivi CA'!$E$2:$E$401,'Suivi CA'!$C$2:$C$401,$A44,'Suivi CA'!$B$2:$B$401,C$1,'Suivi CA'!$A$2:$A$401,'Tableau de bord'!$L$3)</f>
        <v>0</v>
      </c>
      <c r="D44" s="40">
        <f>SUMIFS('Suivi CA'!$E$2:$E$401,'Suivi CA'!$C$2:$C$401,$A44,'Suivi CA'!$B$2:$B$401,D$1,'Suivi CA'!$A$2:$A$401,'Tableau de bord'!$L$3)</f>
        <v>0</v>
      </c>
      <c r="E44" s="40">
        <f>SUMIFS('Suivi CA'!$E$2:$E$401,'Suivi CA'!$C$2:$C$401,$A44,'Suivi CA'!$B$2:$B$401,E$1,'Suivi CA'!$A$2:$A$401,'Tableau de bord'!$L$3)</f>
        <v>0</v>
      </c>
      <c r="F44" s="40">
        <f>SUMIFS('Suivi CA'!$E$2:$E$401,'Suivi CA'!$C$2:$C$401,$A44,'Suivi CA'!$B$2:$B$401,F$1,'Suivi CA'!$A$2:$A$401,'Tableau de bord'!$L$3)</f>
        <v>0</v>
      </c>
      <c r="G44" s="40">
        <f>SUMIFS('Suivi CA'!$E$2:$E$401,'Suivi CA'!$C$2:$C$401,$A44,'Suivi CA'!$B$2:$B$401,G$1,'Suivi CA'!$A$2:$A$401,'Tableau de bord'!$L$3)</f>
        <v>0</v>
      </c>
      <c r="H44" s="40">
        <f>SUMIFS('Suivi CA'!$E$2:$E$401,'Suivi CA'!$C$2:$C$401,$A44,'Suivi CA'!$B$2:$B$401,H$1,'Suivi CA'!$A$2:$A$401,'Tableau de bord'!$L$3)</f>
        <v>0</v>
      </c>
      <c r="I44" s="40">
        <f>SUMIFS('Suivi CA'!$E$2:$E$401,'Suivi CA'!$C$2:$C$401,$A44,'Suivi CA'!$B$2:$B$401,I$1,'Suivi CA'!$A$2:$A$401,'Tableau de bord'!$L$3)</f>
        <v>0</v>
      </c>
      <c r="J44" s="40">
        <f>SUMIFS('Suivi CA'!$E$2:$E$401,'Suivi CA'!$C$2:$C$401,$A44,'Suivi CA'!$B$2:$B$401,J$1,'Suivi CA'!$A$2:$A$401,'Tableau de bord'!$L$3)</f>
        <v>0</v>
      </c>
      <c r="K44" s="40">
        <f>SUMIFS('Suivi CA'!$E$2:$E$401,'Suivi CA'!$C$2:$C$401,$A44,'Suivi CA'!$B$2:$B$401,K$1,'Suivi CA'!$A$2:$A$401,'Tableau de bord'!$L$3)</f>
        <v>0</v>
      </c>
      <c r="L44" s="40">
        <f>SUMIFS('Suivi CA'!$E$2:$E$401,'Suivi CA'!$C$2:$C$401,$A44,'Suivi CA'!$B$2:$B$401,L$1,'Suivi CA'!$A$2:$A$401,'Tableau de bord'!$L$3)</f>
        <v>0</v>
      </c>
      <c r="M44" s="40">
        <f>SUMIFS('Suivi CA'!$E$2:$E$401,'Suivi CA'!$C$2:$C$401,$A44,'Suivi CA'!$B$2:$B$401,M$1,'Suivi CA'!$A$2:$A$401,'Tableau de bord'!$L$3)</f>
        <v>0</v>
      </c>
      <c r="N44" s="41">
        <f t="shared" si="1"/>
        <v>0</v>
      </c>
      <c r="O44" s="42">
        <f>SUMIFS('Suivi CA'!$G$2:$G$401,'Suivi CA'!$C$2:$C$401,$A44,'Suivi CA'!$A$2:$A$401,'Tableau de bord'!$L$3)</f>
        <v>0</v>
      </c>
    </row>
    <row r="45" spans="1:15" x14ac:dyDescent="0.2">
      <c r="A45" s="39" t="str">
        <f>IF(Clients!$B45="","",Clients!$B45)</f>
        <v/>
      </c>
      <c r="B45" s="40">
        <f>SUMIFS('Suivi CA'!$E$2:$E$401,'Suivi CA'!$C$2:$C$401,$A45,'Suivi CA'!$B$2:$B$401,B$1,'Suivi CA'!$A$2:$A$401,'Tableau de bord'!$L$3)</f>
        <v>0</v>
      </c>
      <c r="C45" s="40">
        <f>SUMIFS('Suivi CA'!$E$2:$E$401,'Suivi CA'!$C$2:$C$401,$A45,'Suivi CA'!$B$2:$B$401,C$1,'Suivi CA'!$A$2:$A$401,'Tableau de bord'!$L$3)</f>
        <v>0</v>
      </c>
      <c r="D45" s="40">
        <f>SUMIFS('Suivi CA'!$E$2:$E$401,'Suivi CA'!$C$2:$C$401,$A45,'Suivi CA'!$B$2:$B$401,D$1,'Suivi CA'!$A$2:$A$401,'Tableau de bord'!$L$3)</f>
        <v>0</v>
      </c>
      <c r="E45" s="40">
        <f>SUMIFS('Suivi CA'!$E$2:$E$401,'Suivi CA'!$C$2:$C$401,$A45,'Suivi CA'!$B$2:$B$401,E$1,'Suivi CA'!$A$2:$A$401,'Tableau de bord'!$L$3)</f>
        <v>0</v>
      </c>
      <c r="F45" s="40">
        <f>SUMIFS('Suivi CA'!$E$2:$E$401,'Suivi CA'!$C$2:$C$401,$A45,'Suivi CA'!$B$2:$B$401,F$1,'Suivi CA'!$A$2:$A$401,'Tableau de bord'!$L$3)</f>
        <v>0</v>
      </c>
      <c r="G45" s="40">
        <f>SUMIFS('Suivi CA'!$E$2:$E$401,'Suivi CA'!$C$2:$C$401,$A45,'Suivi CA'!$B$2:$B$401,G$1,'Suivi CA'!$A$2:$A$401,'Tableau de bord'!$L$3)</f>
        <v>0</v>
      </c>
      <c r="H45" s="40">
        <f>SUMIFS('Suivi CA'!$E$2:$E$401,'Suivi CA'!$C$2:$C$401,$A45,'Suivi CA'!$B$2:$B$401,H$1,'Suivi CA'!$A$2:$A$401,'Tableau de bord'!$L$3)</f>
        <v>0</v>
      </c>
      <c r="I45" s="40">
        <f>SUMIFS('Suivi CA'!$E$2:$E$401,'Suivi CA'!$C$2:$C$401,$A45,'Suivi CA'!$B$2:$B$401,I$1,'Suivi CA'!$A$2:$A$401,'Tableau de bord'!$L$3)</f>
        <v>0</v>
      </c>
      <c r="J45" s="40">
        <f>SUMIFS('Suivi CA'!$E$2:$E$401,'Suivi CA'!$C$2:$C$401,$A45,'Suivi CA'!$B$2:$B$401,J$1,'Suivi CA'!$A$2:$A$401,'Tableau de bord'!$L$3)</f>
        <v>0</v>
      </c>
      <c r="K45" s="40">
        <f>SUMIFS('Suivi CA'!$E$2:$E$401,'Suivi CA'!$C$2:$C$401,$A45,'Suivi CA'!$B$2:$B$401,K$1,'Suivi CA'!$A$2:$A$401,'Tableau de bord'!$L$3)</f>
        <v>0</v>
      </c>
      <c r="L45" s="40">
        <f>SUMIFS('Suivi CA'!$E$2:$E$401,'Suivi CA'!$C$2:$C$401,$A45,'Suivi CA'!$B$2:$B$401,L$1,'Suivi CA'!$A$2:$A$401,'Tableau de bord'!$L$3)</f>
        <v>0</v>
      </c>
      <c r="M45" s="40">
        <f>SUMIFS('Suivi CA'!$E$2:$E$401,'Suivi CA'!$C$2:$C$401,$A45,'Suivi CA'!$B$2:$B$401,M$1,'Suivi CA'!$A$2:$A$401,'Tableau de bord'!$L$3)</f>
        <v>0</v>
      </c>
      <c r="N45" s="41">
        <f t="shared" si="1"/>
        <v>0</v>
      </c>
      <c r="O45" s="42">
        <f>SUMIFS('Suivi CA'!$G$2:$G$401,'Suivi CA'!$C$2:$C$401,$A45,'Suivi CA'!$A$2:$A$401,'Tableau de bord'!$L$3)</f>
        <v>0</v>
      </c>
    </row>
    <row r="46" spans="1:15" x14ac:dyDescent="0.2">
      <c r="A46" s="39" t="str">
        <f>IF(Clients!$B46="","",Clients!$B46)</f>
        <v/>
      </c>
      <c r="B46" s="40">
        <f>SUMIFS('Suivi CA'!$E$2:$E$401,'Suivi CA'!$C$2:$C$401,$A46,'Suivi CA'!$B$2:$B$401,B$1,'Suivi CA'!$A$2:$A$401,'Tableau de bord'!$L$3)</f>
        <v>0</v>
      </c>
      <c r="C46" s="40">
        <f>SUMIFS('Suivi CA'!$E$2:$E$401,'Suivi CA'!$C$2:$C$401,$A46,'Suivi CA'!$B$2:$B$401,C$1,'Suivi CA'!$A$2:$A$401,'Tableau de bord'!$L$3)</f>
        <v>0</v>
      </c>
      <c r="D46" s="40">
        <f>SUMIFS('Suivi CA'!$E$2:$E$401,'Suivi CA'!$C$2:$C$401,$A46,'Suivi CA'!$B$2:$B$401,D$1,'Suivi CA'!$A$2:$A$401,'Tableau de bord'!$L$3)</f>
        <v>0</v>
      </c>
      <c r="E46" s="40">
        <f>SUMIFS('Suivi CA'!$E$2:$E$401,'Suivi CA'!$C$2:$C$401,$A46,'Suivi CA'!$B$2:$B$401,E$1,'Suivi CA'!$A$2:$A$401,'Tableau de bord'!$L$3)</f>
        <v>0</v>
      </c>
      <c r="F46" s="40">
        <f>SUMIFS('Suivi CA'!$E$2:$E$401,'Suivi CA'!$C$2:$C$401,$A46,'Suivi CA'!$B$2:$B$401,F$1,'Suivi CA'!$A$2:$A$401,'Tableau de bord'!$L$3)</f>
        <v>0</v>
      </c>
      <c r="G46" s="40">
        <f>SUMIFS('Suivi CA'!$E$2:$E$401,'Suivi CA'!$C$2:$C$401,$A46,'Suivi CA'!$B$2:$B$401,G$1,'Suivi CA'!$A$2:$A$401,'Tableau de bord'!$L$3)</f>
        <v>0</v>
      </c>
      <c r="H46" s="40">
        <f>SUMIFS('Suivi CA'!$E$2:$E$401,'Suivi CA'!$C$2:$C$401,$A46,'Suivi CA'!$B$2:$B$401,H$1,'Suivi CA'!$A$2:$A$401,'Tableau de bord'!$L$3)</f>
        <v>0</v>
      </c>
      <c r="I46" s="40">
        <f>SUMIFS('Suivi CA'!$E$2:$E$401,'Suivi CA'!$C$2:$C$401,$A46,'Suivi CA'!$B$2:$B$401,I$1,'Suivi CA'!$A$2:$A$401,'Tableau de bord'!$L$3)</f>
        <v>0</v>
      </c>
      <c r="J46" s="40">
        <f>SUMIFS('Suivi CA'!$E$2:$E$401,'Suivi CA'!$C$2:$C$401,$A46,'Suivi CA'!$B$2:$B$401,J$1,'Suivi CA'!$A$2:$A$401,'Tableau de bord'!$L$3)</f>
        <v>0</v>
      </c>
      <c r="K46" s="40">
        <f>SUMIFS('Suivi CA'!$E$2:$E$401,'Suivi CA'!$C$2:$C$401,$A46,'Suivi CA'!$B$2:$B$401,K$1,'Suivi CA'!$A$2:$A$401,'Tableau de bord'!$L$3)</f>
        <v>0</v>
      </c>
      <c r="L46" s="40">
        <f>SUMIFS('Suivi CA'!$E$2:$E$401,'Suivi CA'!$C$2:$C$401,$A46,'Suivi CA'!$B$2:$B$401,L$1,'Suivi CA'!$A$2:$A$401,'Tableau de bord'!$L$3)</f>
        <v>0</v>
      </c>
      <c r="M46" s="40">
        <f>SUMIFS('Suivi CA'!$E$2:$E$401,'Suivi CA'!$C$2:$C$401,$A46,'Suivi CA'!$B$2:$B$401,M$1,'Suivi CA'!$A$2:$A$401,'Tableau de bord'!$L$3)</f>
        <v>0</v>
      </c>
      <c r="N46" s="41">
        <f t="shared" si="1"/>
        <v>0</v>
      </c>
      <c r="O46" s="42">
        <f>SUMIFS('Suivi CA'!$G$2:$G$401,'Suivi CA'!$C$2:$C$401,$A46,'Suivi CA'!$A$2:$A$401,'Tableau de bord'!$L$3)</f>
        <v>0</v>
      </c>
    </row>
    <row r="47" spans="1:15" x14ac:dyDescent="0.2">
      <c r="A47" s="39" t="str">
        <f>IF(Clients!$B47="","",Clients!$B47)</f>
        <v/>
      </c>
      <c r="B47" s="40">
        <f>SUMIFS('Suivi CA'!$E$2:$E$401,'Suivi CA'!$C$2:$C$401,$A47,'Suivi CA'!$B$2:$B$401,B$1,'Suivi CA'!$A$2:$A$401,'Tableau de bord'!$L$3)</f>
        <v>0</v>
      </c>
      <c r="C47" s="40">
        <f>SUMIFS('Suivi CA'!$E$2:$E$401,'Suivi CA'!$C$2:$C$401,$A47,'Suivi CA'!$B$2:$B$401,C$1,'Suivi CA'!$A$2:$A$401,'Tableau de bord'!$L$3)</f>
        <v>0</v>
      </c>
      <c r="D47" s="40">
        <f>SUMIFS('Suivi CA'!$E$2:$E$401,'Suivi CA'!$C$2:$C$401,$A47,'Suivi CA'!$B$2:$B$401,D$1,'Suivi CA'!$A$2:$A$401,'Tableau de bord'!$L$3)</f>
        <v>0</v>
      </c>
      <c r="E47" s="40">
        <f>SUMIFS('Suivi CA'!$E$2:$E$401,'Suivi CA'!$C$2:$C$401,$A47,'Suivi CA'!$B$2:$B$401,E$1,'Suivi CA'!$A$2:$A$401,'Tableau de bord'!$L$3)</f>
        <v>0</v>
      </c>
      <c r="F47" s="40">
        <f>SUMIFS('Suivi CA'!$E$2:$E$401,'Suivi CA'!$C$2:$C$401,$A47,'Suivi CA'!$B$2:$B$401,F$1,'Suivi CA'!$A$2:$A$401,'Tableau de bord'!$L$3)</f>
        <v>0</v>
      </c>
      <c r="G47" s="40">
        <f>SUMIFS('Suivi CA'!$E$2:$E$401,'Suivi CA'!$C$2:$C$401,$A47,'Suivi CA'!$B$2:$B$401,G$1,'Suivi CA'!$A$2:$A$401,'Tableau de bord'!$L$3)</f>
        <v>0</v>
      </c>
      <c r="H47" s="40">
        <f>SUMIFS('Suivi CA'!$E$2:$E$401,'Suivi CA'!$C$2:$C$401,$A47,'Suivi CA'!$B$2:$B$401,H$1,'Suivi CA'!$A$2:$A$401,'Tableau de bord'!$L$3)</f>
        <v>0</v>
      </c>
      <c r="I47" s="40">
        <f>SUMIFS('Suivi CA'!$E$2:$E$401,'Suivi CA'!$C$2:$C$401,$A47,'Suivi CA'!$B$2:$B$401,I$1,'Suivi CA'!$A$2:$A$401,'Tableau de bord'!$L$3)</f>
        <v>0</v>
      </c>
      <c r="J47" s="40">
        <f>SUMIFS('Suivi CA'!$E$2:$E$401,'Suivi CA'!$C$2:$C$401,$A47,'Suivi CA'!$B$2:$B$401,J$1,'Suivi CA'!$A$2:$A$401,'Tableau de bord'!$L$3)</f>
        <v>0</v>
      </c>
      <c r="K47" s="40">
        <f>SUMIFS('Suivi CA'!$E$2:$E$401,'Suivi CA'!$C$2:$C$401,$A47,'Suivi CA'!$B$2:$B$401,K$1,'Suivi CA'!$A$2:$A$401,'Tableau de bord'!$L$3)</f>
        <v>0</v>
      </c>
      <c r="L47" s="40">
        <f>SUMIFS('Suivi CA'!$E$2:$E$401,'Suivi CA'!$C$2:$C$401,$A47,'Suivi CA'!$B$2:$B$401,L$1,'Suivi CA'!$A$2:$A$401,'Tableau de bord'!$L$3)</f>
        <v>0</v>
      </c>
      <c r="M47" s="40">
        <f>SUMIFS('Suivi CA'!$E$2:$E$401,'Suivi CA'!$C$2:$C$401,$A47,'Suivi CA'!$B$2:$B$401,M$1,'Suivi CA'!$A$2:$A$401,'Tableau de bord'!$L$3)</f>
        <v>0</v>
      </c>
      <c r="N47" s="41">
        <f t="shared" si="1"/>
        <v>0</v>
      </c>
      <c r="O47" s="42">
        <f>SUMIFS('Suivi CA'!$G$2:$G$401,'Suivi CA'!$C$2:$C$401,$A47,'Suivi CA'!$A$2:$A$401,'Tableau de bord'!$L$3)</f>
        <v>0</v>
      </c>
    </row>
    <row r="48" spans="1:15" x14ac:dyDescent="0.2">
      <c r="A48" s="39" t="str">
        <f>IF(Clients!$B48="","",Clients!$B48)</f>
        <v/>
      </c>
      <c r="B48" s="40">
        <f>SUMIFS('Suivi CA'!$E$2:$E$401,'Suivi CA'!$C$2:$C$401,$A48,'Suivi CA'!$B$2:$B$401,B$1,'Suivi CA'!$A$2:$A$401,'Tableau de bord'!$L$3)</f>
        <v>0</v>
      </c>
      <c r="C48" s="40">
        <f>SUMIFS('Suivi CA'!$E$2:$E$401,'Suivi CA'!$C$2:$C$401,$A48,'Suivi CA'!$B$2:$B$401,C$1,'Suivi CA'!$A$2:$A$401,'Tableau de bord'!$L$3)</f>
        <v>0</v>
      </c>
      <c r="D48" s="40">
        <f>SUMIFS('Suivi CA'!$E$2:$E$401,'Suivi CA'!$C$2:$C$401,$A48,'Suivi CA'!$B$2:$B$401,D$1,'Suivi CA'!$A$2:$A$401,'Tableau de bord'!$L$3)</f>
        <v>0</v>
      </c>
      <c r="E48" s="40">
        <f>SUMIFS('Suivi CA'!$E$2:$E$401,'Suivi CA'!$C$2:$C$401,$A48,'Suivi CA'!$B$2:$B$401,E$1,'Suivi CA'!$A$2:$A$401,'Tableau de bord'!$L$3)</f>
        <v>0</v>
      </c>
      <c r="F48" s="40">
        <f>SUMIFS('Suivi CA'!$E$2:$E$401,'Suivi CA'!$C$2:$C$401,$A48,'Suivi CA'!$B$2:$B$401,F$1,'Suivi CA'!$A$2:$A$401,'Tableau de bord'!$L$3)</f>
        <v>0</v>
      </c>
      <c r="G48" s="40">
        <f>SUMIFS('Suivi CA'!$E$2:$E$401,'Suivi CA'!$C$2:$C$401,$A48,'Suivi CA'!$B$2:$B$401,G$1,'Suivi CA'!$A$2:$A$401,'Tableau de bord'!$L$3)</f>
        <v>0</v>
      </c>
      <c r="H48" s="40">
        <f>SUMIFS('Suivi CA'!$E$2:$E$401,'Suivi CA'!$C$2:$C$401,$A48,'Suivi CA'!$B$2:$B$401,H$1,'Suivi CA'!$A$2:$A$401,'Tableau de bord'!$L$3)</f>
        <v>0</v>
      </c>
      <c r="I48" s="40">
        <f>SUMIFS('Suivi CA'!$E$2:$E$401,'Suivi CA'!$C$2:$C$401,$A48,'Suivi CA'!$B$2:$B$401,I$1,'Suivi CA'!$A$2:$A$401,'Tableau de bord'!$L$3)</f>
        <v>0</v>
      </c>
      <c r="J48" s="40">
        <f>SUMIFS('Suivi CA'!$E$2:$E$401,'Suivi CA'!$C$2:$C$401,$A48,'Suivi CA'!$B$2:$B$401,J$1,'Suivi CA'!$A$2:$A$401,'Tableau de bord'!$L$3)</f>
        <v>0</v>
      </c>
      <c r="K48" s="40">
        <f>SUMIFS('Suivi CA'!$E$2:$E$401,'Suivi CA'!$C$2:$C$401,$A48,'Suivi CA'!$B$2:$B$401,K$1,'Suivi CA'!$A$2:$A$401,'Tableau de bord'!$L$3)</f>
        <v>0</v>
      </c>
      <c r="L48" s="40">
        <f>SUMIFS('Suivi CA'!$E$2:$E$401,'Suivi CA'!$C$2:$C$401,$A48,'Suivi CA'!$B$2:$B$401,L$1,'Suivi CA'!$A$2:$A$401,'Tableau de bord'!$L$3)</f>
        <v>0</v>
      </c>
      <c r="M48" s="40">
        <f>SUMIFS('Suivi CA'!$E$2:$E$401,'Suivi CA'!$C$2:$C$401,$A48,'Suivi CA'!$B$2:$B$401,M$1,'Suivi CA'!$A$2:$A$401,'Tableau de bord'!$L$3)</f>
        <v>0</v>
      </c>
      <c r="N48" s="41">
        <f t="shared" si="1"/>
        <v>0</v>
      </c>
      <c r="O48" s="42">
        <f>SUMIFS('Suivi CA'!$G$2:$G$401,'Suivi CA'!$C$2:$C$401,$A48,'Suivi CA'!$A$2:$A$401,'Tableau de bord'!$L$3)</f>
        <v>0</v>
      </c>
    </row>
    <row r="49" spans="1:15" x14ac:dyDescent="0.2">
      <c r="A49" s="39" t="str">
        <f>IF(Clients!$B49="","",Clients!$B49)</f>
        <v/>
      </c>
      <c r="B49" s="40">
        <f>SUMIFS('Suivi CA'!$E$2:$E$401,'Suivi CA'!$C$2:$C$401,$A49,'Suivi CA'!$B$2:$B$401,B$1,'Suivi CA'!$A$2:$A$401,'Tableau de bord'!$L$3)</f>
        <v>0</v>
      </c>
      <c r="C49" s="40">
        <f>SUMIFS('Suivi CA'!$E$2:$E$401,'Suivi CA'!$C$2:$C$401,$A49,'Suivi CA'!$B$2:$B$401,C$1,'Suivi CA'!$A$2:$A$401,'Tableau de bord'!$L$3)</f>
        <v>0</v>
      </c>
      <c r="D49" s="40">
        <f>SUMIFS('Suivi CA'!$E$2:$E$401,'Suivi CA'!$C$2:$C$401,$A49,'Suivi CA'!$B$2:$B$401,D$1,'Suivi CA'!$A$2:$A$401,'Tableau de bord'!$L$3)</f>
        <v>0</v>
      </c>
      <c r="E49" s="40">
        <f>SUMIFS('Suivi CA'!$E$2:$E$401,'Suivi CA'!$C$2:$C$401,$A49,'Suivi CA'!$B$2:$B$401,E$1,'Suivi CA'!$A$2:$A$401,'Tableau de bord'!$L$3)</f>
        <v>0</v>
      </c>
      <c r="F49" s="40">
        <f>SUMIFS('Suivi CA'!$E$2:$E$401,'Suivi CA'!$C$2:$C$401,$A49,'Suivi CA'!$B$2:$B$401,F$1,'Suivi CA'!$A$2:$A$401,'Tableau de bord'!$L$3)</f>
        <v>0</v>
      </c>
      <c r="G49" s="40">
        <f>SUMIFS('Suivi CA'!$E$2:$E$401,'Suivi CA'!$C$2:$C$401,$A49,'Suivi CA'!$B$2:$B$401,G$1,'Suivi CA'!$A$2:$A$401,'Tableau de bord'!$L$3)</f>
        <v>0</v>
      </c>
      <c r="H49" s="40">
        <f>SUMIFS('Suivi CA'!$E$2:$E$401,'Suivi CA'!$C$2:$C$401,$A49,'Suivi CA'!$B$2:$B$401,H$1,'Suivi CA'!$A$2:$A$401,'Tableau de bord'!$L$3)</f>
        <v>0</v>
      </c>
      <c r="I49" s="40">
        <f>SUMIFS('Suivi CA'!$E$2:$E$401,'Suivi CA'!$C$2:$C$401,$A49,'Suivi CA'!$B$2:$B$401,I$1,'Suivi CA'!$A$2:$A$401,'Tableau de bord'!$L$3)</f>
        <v>0</v>
      </c>
      <c r="J49" s="40">
        <f>SUMIFS('Suivi CA'!$E$2:$E$401,'Suivi CA'!$C$2:$C$401,$A49,'Suivi CA'!$B$2:$B$401,J$1,'Suivi CA'!$A$2:$A$401,'Tableau de bord'!$L$3)</f>
        <v>0</v>
      </c>
      <c r="K49" s="40">
        <f>SUMIFS('Suivi CA'!$E$2:$E$401,'Suivi CA'!$C$2:$C$401,$A49,'Suivi CA'!$B$2:$B$401,K$1,'Suivi CA'!$A$2:$A$401,'Tableau de bord'!$L$3)</f>
        <v>0</v>
      </c>
      <c r="L49" s="40">
        <f>SUMIFS('Suivi CA'!$E$2:$E$401,'Suivi CA'!$C$2:$C$401,$A49,'Suivi CA'!$B$2:$B$401,L$1,'Suivi CA'!$A$2:$A$401,'Tableau de bord'!$L$3)</f>
        <v>0</v>
      </c>
      <c r="M49" s="40">
        <f>SUMIFS('Suivi CA'!$E$2:$E$401,'Suivi CA'!$C$2:$C$401,$A49,'Suivi CA'!$B$2:$B$401,M$1,'Suivi CA'!$A$2:$A$401,'Tableau de bord'!$L$3)</f>
        <v>0</v>
      </c>
      <c r="N49" s="41">
        <f t="shared" si="1"/>
        <v>0</v>
      </c>
      <c r="O49" s="42">
        <f>SUMIFS('Suivi CA'!$G$2:$G$401,'Suivi CA'!$C$2:$C$401,$A49,'Suivi CA'!$A$2:$A$401,'Tableau de bord'!$L$3)</f>
        <v>0</v>
      </c>
    </row>
    <row r="50" spans="1:15" x14ac:dyDescent="0.2">
      <c r="A50" s="39" t="str">
        <f>IF(Clients!$B50="","",Clients!$B50)</f>
        <v/>
      </c>
      <c r="B50" s="40">
        <f>SUMIFS('Suivi CA'!$E$2:$E$401,'Suivi CA'!$C$2:$C$401,$A50,'Suivi CA'!$B$2:$B$401,B$1,'Suivi CA'!$A$2:$A$401,'Tableau de bord'!$L$3)</f>
        <v>0</v>
      </c>
      <c r="C50" s="40">
        <f>SUMIFS('Suivi CA'!$E$2:$E$401,'Suivi CA'!$C$2:$C$401,$A50,'Suivi CA'!$B$2:$B$401,C$1,'Suivi CA'!$A$2:$A$401,'Tableau de bord'!$L$3)</f>
        <v>0</v>
      </c>
      <c r="D50" s="40">
        <f>SUMIFS('Suivi CA'!$E$2:$E$401,'Suivi CA'!$C$2:$C$401,$A50,'Suivi CA'!$B$2:$B$401,D$1,'Suivi CA'!$A$2:$A$401,'Tableau de bord'!$L$3)</f>
        <v>0</v>
      </c>
      <c r="E50" s="40">
        <f>SUMIFS('Suivi CA'!$E$2:$E$401,'Suivi CA'!$C$2:$C$401,$A50,'Suivi CA'!$B$2:$B$401,E$1,'Suivi CA'!$A$2:$A$401,'Tableau de bord'!$L$3)</f>
        <v>0</v>
      </c>
      <c r="F50" s="40">
        <f>SUMIFS('Suivi CA'!$E$2:$E$401,'Suivi CA'!$C$2:$C$401,$A50,'Suivi CA'!$B$2:$B$401,F$1,'Suivi CA'!$A$2:$A$401,'Tableau de bord'!$L$3)</f>
        <v>0</v>
      </c>
      <c r="G50" s="40">
        <f>SUMIFS('Suivi CA'!$E$2:$E$401,'Suivi CA'!$C$2:$C$401,$A50,'Suivi CA'!$B$2:$B$401,G$1,'Suivi CA'!$A$2:$A$401,'Tableau de bord'!$L$3)</f>
        <v>0</v>
      </c>
      <c r="H50" s="40">
        <f>SUMIFS('Suivi CA'!$E$2:$E$401,'Suivi CA'!$C$2:$C$401,$A50,'Suivi CA'!$B$2:$B$401,H$1,'Suivi CA'!$A$2:$A$401,'Tableau de bord'!$L$3)</f>
        <v>0</v>
      </c>
      <c r="I50" s="40">
        <f>SUMIFS('Suivi CA'!$E$2:$E$401,'Suivi CA'!$C$2:$C$401,$A50,'Suivi CA'!$B$2:$B$401,I$1,'Suivi CA'!$A$2:$A$401,'Tableau de bord'!$L$3)</f>
        <v>0</v>
      </c>
      <c r="J50" s="40">
        <f>SUMIFS('Suivi CA'!$E$2:$E$401,'Suivi CA'!$C$2:$C$401,$A50,'Suivi CA'!$B$2:$B$401,J$1,'Suivi CA'!$A$2:$A$401,'Tableau de bord'!$L$3)</f>
        <v>0</v>
      </c>
      <c r="K50" s="40">
        <f>SUMIFS('Suivi CA'!$E$2:$E$401,'Suivi CA'!$C$2:$C$401,$A50,'Suivi CA'!$B$2:$B$401,K$1,'Suivi CA'!$A$2:$A$401,'Tableau de bord'!$L$3)</f>
        <v>0</v>
      </c>
      <c r="L50" s="40">
        <f>SUMIFS('Suivi CA'!$E$2:$E$401,'Suivi CA'!$C$2:$C$401,$A50,'Suivi CA'!$B$2:$B$401,L$1,'Suivi CA'!$A$2:$A$401,'Tableau de bord'!$L$3)</f>
        <v>0</v>
      </c>
      <c r="M50" s="40">
        <f>SUMIFS('Suivi CA'!$E$2:$E$401,'Suivi CA'!$C$2:$C$401,$A50,'Suivi CA'!$B$2:$B$401,M$1,'Suivi CA'!$A$2:$A$401,'Tableau de bord'!$L$3)</f>
        <v>0</v>
      </c>
      <c r="N50" s="41">
        <f t="shared" si="1"/>
        <v>0</v>
      </c>
      <c r="O50" s="42">
        <f>SUMIFS('Suivi CA'!$G$2:$G$401,'Suivi CA'!$C$2:$C$401,$A50,'Suivi CA'!$A$2:$A$401,'Tableau de bord'!$L$3)</f>
        <v>0</v>
      </c>
    </row>
    <row r="51" spans="1:15" x14ac:dyDescent="0.2">
      <c r="A51" s="39" t="str">
        <f>IF(Clients!$B51="","",Clients!$B51)</f>
        <v/>
      </c>
      <c r="B51" s="40">
        <f>SUMIFS('Suivi CA'!$E$2:$E$401,'Suivi CA'!$C$2:$C$401,$A51,'Suivi CA'!$B$2:$B$401,B$1,'Suivi CA'!$A$2:$A$401,'Tableau de bord'!$L$3)</f>
        <v>0</v>
      </c>
      <c r="C51" s="40">
        <f>SUMIFS('Suivi CA'!$E$2:$E$401,'Suivi CA'!$C$2:$C$401,$A51,'Suivi CA'!$B$2:$B$401,C$1,'Suivi CA'!$A$2:$A$401,'Tableau de bord'!$L$3)</f>
        <v>0</v>
      </c>
      <c r="D51" s="40">
        <f>SUMIFS('Suivi CA'!$E$2:$E$401,'Suivi CA'!$C$2:$C$401,$A51,'Suivi CA'!$B$2:$B$401,D$1,'Suivi CA'!$A$2:$A$401,'Tableau de bord'!$L$3)</f>
        <v>0</v>
      </c>
      <c r="E51" s="40">
        <f>SUMIFS('Suivi CA'!$E$2:$E$401,'Suivi CA'!$C$2:$C$401,$A51,'Suivi CA'!$B$2:$B$401,E$1,'Suivi CA'!$A$2:$A$401,'Tableau de bord'!$L$3)</f>
        <v>0</v>
      </c>
      <c r="F51" s="40">
        <f>SUMIFS('Suivi CA'!$E$2:$E$401,'Suivi CA'!$C$2:$C$401,$A51,'Suivi CA'!$B$2:$B$401,F$1,'Suivi CA'!$A$2:$A$401,'Tableau de bord'!$L$3)</f>
        <v>0</v>
      </c>
      <c r="G51" s="40">
        <f>SUMIFS('Suivi CA'!$E$2:$E$401,'Suivi CA'!$C$2:$C$401,$A51,'Suivi CA'!$B$2:$B$401,G$1,'Suivi CA'!$A$2:$A$401,'Tableau de bord'!$L$3)</f>
        <v>0</v>
      </c>
      <c r="H51" s="40">
        <f>SUMIFS('Suivi CA'!$E$2:$E$401,'Suivi CA'!$C$2:$C$401,$A51,'Suivi CA'!$B$2:$B$401,H$1,'Suivi CA'!$A$2:$A$401,'Tableau de bord'!$L$3)</f>
        <v>0</v>
      </c>
      <c r="I51" s="40">
        <f>SUMIFS('Suivi CA'!$E$2:$E$401,'Suivi CA'!$C$2:$C$401,$A51,'Suivi CA'!$B$2:$B$401,I$1,'Suivi CA'!$A$2:$A$401,'Tableau de bord'!$L$3)</f>
        <v>0</v>
      </c>
      <c r="J51" s="40">
        <f>SUMIFS('Suivi CA'!$E$2:$E$401,'Suivi CA'!$C$2:$C$401,$A51,'Suivi CA'!$B$2:$B$401,J$1,'Suivi CA'!$A$2:$A$401,'Tableau de bord'!$L$3)</f>
        <v>0</v>
      </c>
      <c r="K51" s="40">
        <f>SUMIFS('Suivi CA'!$E$2:$E$401,'Suivi CA'!$C$2:$C$401,$A51,'Suivi CA'!$B$2:$B$401,K$1,'Suivi CA'!$A$2:$A$401,'Tableau de bord'!$L$3)</f>
        <v>0</v>
      </c>
      <c r="L51" s="40">
        <f>SUMIFS('Suivi CA'!$E$2:$E$401,'Suivi CA'!$C$2:$C$401,$A51,'Suivi CA'!$B$2:$B$401,L$1,'Suivi CA'!$A$2:$A$401,'Tableau de bord'!$L$3)</f>
        <v>0</v>
      </c>
      <c r="M51" s="40">
        <f>SUMIFS('Suivi CA'!$E$2:$E$401,'Suivi CA'!$C$2:$C$401,$A51,'Suivi CA'!$B$2:$B$401,M$1,'Suivi CA'!$A$2:$A$401,'Tableau de bord'!$L$3)</f>
        <v>0</v>
      </c>
      <c r="N51" s="41">
        <f t="shared" si="1"/>
        <v>0</v>
      </c>
      <c r="O51" s="42">
        <f>SUMIFS('Suivi CA'!$G$2:$G$401,'Suivi CA'!$C$2:$C$401,$A51,'Suivi CA'!$A$2:$A$401,'Tableau de bord'!$L$3)</f>
        <v>0</v>
      </c>
    </row>
    <row r="52" spans="1:15" x14ac:dyDescent="0.2">
      <c r="A52" s="39" t="str">
        <f>IF(Clients!$B52="","",Clients!$B52)</f>
        <v/>
      </c>
      <c r="B52" s="40">
        <f>SUMIFS('Suivi CA'!$E$2:$E$401,'Suivi CA'!$C$2:$C$401,$A52,'Suivi CA'!$B$2:$B$401,B$1,'Suivi CA'!$A$2:$A$401,'Tableau de bord'!$L$3)</f>
        <v>0</v>
      </c>
      <c r="C52" s="40">
        <f>SUMIFS('Suivi CA'!$E$2:$E$401,'Suivi CA'!$C$2:$C$401,$A52,'Suivi CA'!$B$2:$B$401,C$1,'Suivi CA'!$A$2:$A$401,'Tableau de bord'!$L$3)</f>
        <v>0</v>
      </c>
      <c r="D52" s="40">
        <f>SUMIFS('Suivi CA'!$E$2:$E$401,'Suivi CA'!$C$2:$C$401,$A52,'Suivi CA'!$B$2:$B$401,D$1,'Suivi CA'!$A$2:$A$401,'Tableau de bord'!$L$3)</f>
        <v>0</v>
      </c>
      <c r="E52" s="40">
        <f>SUMIFS('Suivi CA'!$E$2:$E$401,'Suivi CA'!$C$2:$C$401,$A52,'Suivi CA'!$B$2:$B$401,E$1,'Suivi CA'!$A$2:$A$401,'Tableau de bord'!$L$3)</f>
        <v>0</v>
      </c>
      <c r="F52" s="40">
        <f>SUMIFS('Suivi CA'!$E$2:$E$401,'Suivi CA'!$C$2:$C$401,$A52,'Suivi CA'!$B$2:$B$401,F$1,'Suivi CA'!$A$2:$A$401,'Tableau de bord'!$L$3)</f>
        <v>0</v>
      </c>
      <c r="G52" s="40">
        <f>SUMIFS('Suivi CA'!$E$2:$E$401,'Suivi CA'!$C$2:$C$401,$A52,'Suivi CA'!$B$2:$B$401,G$1,'Suivi CA'!$A$2:$A$401,'Tableau de bord'!$L$3)</f>
        <v>0</v>
      </c>
      <c r="H52" s="40">
        <f>SUMIFS('Suivi CA'!$E$2:$E$401,'Suivi CA'!$C$2:$C$401,$A52,'Suivi CA'!$B$2:$B$401,H$1,'Suivi CA'!$A$2:$A$401,'Tableau de bord'!$L$3)</f>
        <v>0</v>
      </c>
      <c r="I52" s="40">
        <f>SUMIFS('Suivi CA'!$E$2:$E$401,'Suivi CA'!$C$2:$C$401,$A52,'Suivi CA'!$B$2:$B$401,I$1,'Suivi CA'!$A$2:$A$401,'Tableau de bord'!$L$3)</f>
        <v>0</v>
      </c>
      <c r="J52" s="40">
        <f>SUMIFS('Suivi CA'!$E$2:$E$401,'Suivi CA'!$C$2:$C$401,$A52,'Suivi CA'!$B$2:$B$401,J$1,'Suivi CA'!$A$2:$A$401,'Tableau de bord'!$L$3)</f>
        <v>0</v>
      </c>
      <c r="K52" s="40">
        <f>SUMIFS('Suivi CA'!$E$2:$E$401,'Suivi CA'!$C$2:$C$401,$A52,'Suivi CA'!$B$2:$B$401,K$1,'Suivi CA'!$A$2:$A$401,'Tableau de bord'!$L$3)</f>
        <v>0</v>
      </c>
      <c r="L52" s="40">
        <f>SUMIFS('Suivi CA'!$E$2:$E$401,'Suivi CA'!$C$2:$C$401,$A52,'Suivi CA'!$B$2:$B$401,L$1,'Suivi CA'!$A$2:$A$401,'Tableau de bord'!$L$3)</f>
        <v>0</v>
      </c>
      <c r="M52" s="40">
        <f>SUMIFS('Suivi CA'!$E$2:$E$401,'Suivi CA'!$C$2:$C$401,$A52,'Suivi CA'!$B$2:$B$401,M$1,'Suivi CA'!$A$2:$A$401,'Tableau de bord'!$L$3)</f>
        <v>0</v>
      </c>
      <c r="N52" s="41">
        <f t="shared" si="1"/>
        <v>0</v>
      </c>
      <c r="O52" s="42">
        <f>SUMIFS('Suivi CA'!$G$2:$G$401,'Suivi CA'!$C$2:$C$401,$A52,'Suivi CA'!$A$2:$A$401,'Tableau de bord'!$L$3)</f>
        <v>0</v>
      </c>
    </row>
    <row r="53" spans="1:15" x14ac:dyDescent="0.2">
      <c r="A53" s="39" t="str">
        <f>IF(Clients!$B53="","",Clients!$B53)</f>
        <v/>
      </c>
      <c r="B53" s="40">
        <f>SUMIFS('Suivi CA'!$E$2:$E$401,'Suivi CA'!$C$2:$C$401,$A53,'Suivi CA'!$B$2:$B$401,B$1,'Suivi CA'!$A$2:$A$401,'Tableau de bord'!$L$3)</f>
        <v>0</v>
      </c>
      <c r="C53" s="40">
        <f>SUMIFS('Suivi CA'!$E$2:$E$401,'Suivi CA'!$C$2:$C$401,$A53,'Suivi CA'!$B$2:$B$401,C$1,'Suivi CA'!$A$2:$A$401,'Tableau de bord'!$L$3)</f>
        <v>0</v>
      </c>
      <c r="D53" s="40">
        <f>SUMIFS('Suivi CA'!$E$2:$E$401,'Suivi CA'!$C$2:$C$401,$A53,'Suivi CA'!$B$2:$B$401,D$1,'Suivi CA'!$A$2:$A$401,'Tableau de bord'!$L$3)</f>
        <v>0</v>
      </c>
      <c r="E53" s="40">
        <f>SUMIFS('Suivi CA'!$E$2:$E$401,'Suivi CA'!$C$2:$C$401,$A53,'Suivi CA'!$B$2:$B$401,E$1,'Suivi CA'!$A$2:$A$401,'Tableau de bord'!$L$3)</f>
        <v>0</v>
      </c>
      <c r="F53" s="40">
        <f>SUMIFS('Suivi CA'!$E$2:$E$401,'Suivi CA'!$C$2:$C$401,$A53,'Suivi CA'!$B$2:$B$401,F$1,'Suivi CA'!$A$2:$A$401,'Tableau de bord'!$L$3)</f>
        <v>0</v>
      </c>
      <c r="G53" s="40">
        <f>SUMIFS('Suivi CA'!$E$2:$E$401,'Suivi CA'!$C$2:$C$401,$A53,'Suivi CA'!$B$2:$B$401,G$1,'Suivi CA'!$A$2:$A$401,'Tableau de bord'!$L$3)</f>
        <v>0</v>
      </c>
      <c r="H53" s="40">
        <f>SUMIFS('Suivi CA'!$E$2:$E$401,'Suivi CA'!$C$2:$C$401,$A53,'Suivi CA'!$B$2:$B$401,H$1,'Suivi CA'!$A$2:$A$401,'Tableau de bord'!$L$3)</f>
        <v>0</v>
      </c>
      <c r="I53" s="40">
        <f>SUMIFS('Suivi CA'!$E$2:$E$401,'Suivi CA'!$C$2:$C$401,$A53,'Suivi CA'!$B$2:$B$401,I$1,'Suivi CA'!$A$2:$A$401,'Tableau de bord'!$L$3)</f>
        <v>0</v>
      </c>
      <c r="J53" s="40">
        <f>SUMIFS('Suivi CA'!$E$2:$E$401,'Suivi CA'!$C$2:$C$401,$A53,'Suivi CA'!$B$2:$B$401,J$1,'Suivi CA'!$A$2:$A$401,'Tableau de bord'!$L$3)</f>
        <v>0</v>
      </c>
      <c r="K53" s="40">
        <f>SUMIFS('Suivi CA'!$E$2:$E$401,'Suivi CA'!$C$2:$C$401,$A53,'Suivi CA'!$B$2:$B$401,K$1,'Suivi CA'!$A$2:$A$401,'Tableau de bord'!$L$3)</f>
        <v>0</v>
      </c>
      <c r="L53" s="40">
        <f>SUMIFS('Suivi CA'!$E$2:$E$401,'Suivi CA'!$C$2:$C$401,$A53,'Suivi CA'!$B$2:$B$401,L$1,'Suivi CA'!$A$2:$A$401,'Tableau de bord'!$L$3)</f>
        <v>0</v>
      </c>
      <c r="M53" s="40">
        <f>SUMIFS('Suivi CA'!$E$2:$E$401,'Suivi CA'!$C$2:$C$401,$A53,'Suivi CA'!$B$2:$B$401,M$1,'Suivi CA'!$A$2:$A$401,'Tableau de bord'!$L$3)</f>
        <v>0</v>
      </c>
      <c r="N53" s="41">
        <f t="shared" si="1"/>
        <v>0</v>
      </c>
      <c r="O53" s="42">
        <f>SUMIFS('Suivi CA'!$G$2:$G$401,'Suivi CA'!$C$2:$C$401,$A53,'Suivi CA'!$A$2:$A$401,'Tableau de bord'!$L$3)</f>
        <v>0</v>
      </c>
    </row>
    <row r="54" spans="1:15" x14ac:dyDescent="0.2">
      <c r="A54" s="39" t="str">
        <f>IF(Clients!$B54="","",Clients!$B54)</f>
        <v/>
      </c>
      <c r="B54" s="40">
        <f>SUMIFS('Suivi CA'!$E$2:$E$401,'Suivi CA'!$C$2:$C$401,$A54,'Suivi CA'!$B$2:$B$401,B$1,'Suivi CA'!$A$2:$A$401,'Tableau de bord'!$L$3)</f>
        <v>0</v>
      </c>
      <c r="C54" s="40">
        <f>SUMIFS('Suivi CA'!$E$2:$E$401,'Suivi CA'!$C$2:$C$401,$A54,'Suivi CA'!$B$2:$B$401,C$1,'Suivi CA'!$A$2:$A$401,'Tableau de bord'!$L$3)</f>
        <v>0</v>
      </c>
      <c r="D54" s="40">
        <f>SUMIFS('Suivi CA'!$E$2:$E$401,'Suivi CA'!$C$2:$C$401,$A54,'Suivi CA'!$B$2:$B$401,D$1,'Suivi CA'!$A$2:$A$401,'Tableau de bord'!$L$3)</f>
        <v>0</v>
      </c>
      <c r="E54" s="40">
        <f>SUMIFS('Suivi CA'!$E$2:$E$401,'Suivi CA'!$C$2:$C$401,$A54,'Suivi CA'!$B$2:$B$401,E$1,'Suivi CA'!$A$2:$A$401,'Tableau de bord'!$L$3)</f>
        <v>0</v>
      </c>
      <c r="F54" s="40">
        <f>SUMIFS('Suivi CA'!$E$2:$E$401,'Suivi CA'!$C$2:$C$401,$A54,'Suivi CA'!$B$2:$B$401,F$1,'Suivi CA'!$A$2:$A$401,'Tableau de bord'!$L$3)</f>
        <v>0</v>
      </c>
      <c r="G54" s="40">
        <f>SUMIFS('Suivi CA'!$E$2:$E$401,'Suivi CA'!$C$2:$C$401,$A54,'Suivi CA'!$B$2:$B$401,G$1,'Suivi CA'!$A$2:$A$401,'Tableau de bord'!$L$3)</f>
        <v>0</v>
      </c>
      <c r="H54" s="40">
        <f>SUMIFS('Suivi CA'!$E$2:$E$401,'Suivi CA'!$C$2:$C$401,$A54,'Suivi CA'!$B$2:$B$401,H$1,'Suivi CA'!$A$2:$A$401,'Tableau de bord'!$L$3)</f>
        <v>0</v>
      </c>
      <c r="I54" s="40">
        <f>SUMIFS('Suivi CA'!$E$2:$E$401,'Suivi CA'!$C$2:$C$401,$A54,'Suivi CA'!$B$2:$B$401,I$1,'Suivi CA'!$A$2:$A$401,'Tableau de bord'!$L$3)</f>
        <v>0</v>
      </c>
      <c r="J54" s="40">
        <f>SUMIFS('Suivi CA'!$E$2:$E$401,'Suivi CA'!$C$2:$C$401,$A54,'Suivi CA'!$B$2:$B$401,J$1,'Suivi CA'!$A$2:$A$401,'Tableau de bord'!$L$3)</f>
        <v>0</v>
      </c>
      <c r="K54" s="40">
        <f>SUMIFS('Suivi CA'!$E$2:$E$401,'Suivi CA'!$C$2:$C$401,$A54,'Suivi CA'!$B$2:$B$401,K$1,'Suivi CA'!$A$2:$A$401,'Tableau de bord'!$L$3)</f>
        <v>0</v>
      </c>
      <c r="L54" s="40">
        <f>SUMIFS('Suivi CA'!$E$2:$E$401,'Suivi CA'!$C$2:$C$401,$A54,'Suivi CA'!$B$2:$B$401,L$1,'Suivi CA'!$A$2:$A$401,'Tableau de bord'!$L$3)</f>
        <v>0</v>
      </c>
      <c r="M54" s="40">
        <f>SUMIFS('Suivi CA'!$E$2:$E$401,'Suivi CA'!$C$2:$C$401,$A54,'Suivi CA'!$B$2:$B$401,M$1,'Suivi CA'!$A$2:$A$401,'Tableau de bord'!$L$3)</f>
        <v>0</v>
      </c>
      <c r="N54" s="41">
        <f t="shared" si="1"/>
        <v>0</v>
      </c>
      <c r="O54" s="42">
        <f>SUMIFS('Suivi CA'!$G$2:$G$401,'Suivi CA'!$C$2:$C$401,$A54,'Suivi CA'!$A$2:$A$401,'Tableau de bord'!$L$3)</f>
        <v>0</v>
      </c>
    </row>
    <row r="55" spans="1:15" x14ac:dyDescent="0.2">
      <c r="A55" s="39" t="str">
        <f>IF(Clients!$B55="","",Clients!$B55)</f>
        <v/>
      </c>
      <c r="B55" s="40">
        <f>SUMIFS('Suivi CA'!$E$2:$E$401,'Suivi CA'!$C$2:$C$401,$A55,'Suivi CA'!$B$2:$B$401,B$1,'Suivi CA'!$A$2:$A$401,'Tableau de bord'!$L$3)</f>
        <v>0</v>
      </c>
      <c r="C55" s="40">
        <f>SUMIFS('Suivi CA'!$E$2:$E$401,'Suivi CA'!$C$2:$C$401,$A55,'Suivi CA'!$B$2:$B$401,C$1,'Suivi CA'!$A$2:$A$401,'Tableau de bord'!$L$3)</f>
        <v>0</v>
      </c>
      <c r="D55" s="40">
        <f>SUMIFS('Suivi CA'!$E$2:$E$401,'Suivi CA'!$C$2:$C$401,$A55,'Suivi CA'!$B$2:$B$401,D$1,'Suivi CA'!$A$2:$A$401,'Tableau de bord'!$L$3)</f>
        <v>0</v>
      </c>
      <c r="E55" s="40">
        <f>SUMIFS('Suivi CA'!$E$2:$E$401,'Suivi CA'!$C$2:$C$401,$A55,'Suivi CA'!$B$2:$B$401,E$1,'Suivi CA'!$A$2:$A$401,'Tableau de bord'!$L$3)</f>
        <v>0</v>
      </c>
      <c r="F55" s="40">
        <f>SUMIFS('Suivi CA'!$E$2:$E$401,'Suivi CA'!$C$2:$C$401,$A55,'Suivi CA'!$B$2:$B$401,F$1,'Suivi CA'!$A$2:$A$401,'Tableau de bord'!$L$3)</f>
        <v>0</v>
      </c>
      <c r="G55" s="40">
        <f>SUMIFS('Suivi CA'!$E$2:$E$401,'Suivi CA'!$C$2:$C$401,$A55,'Suivi CA'!$B$2:$B$401,G$1,'Suivi CA'!$A$2:$A$401,'Tableau de bord'!$L$3)</f>
        <v>0</v>
      </c>
      <c r="H55" s="40">
        <f>SUMIFS('Suivi CA'!$E$2:$E$401,'Suivi CA'!$C$2:$C$401,$A55,'Suivi CA'!$B$2:$B$401,H$1,'Suivi CA'!$A$2:$A$401,'Tableau de bord'!$L$3)</f>
        <v>0</v>
      </c>
      <c r="I55" s="40">
        <f>SUMIFS('Suivi CA'!$E$2:$E$401,'Suivi CA'!$C$2:$C$401,$A55,'Suivi CA'!$B$2:$B$401,I$1,'Suivi CA'!$A$2:$A$401,'Tableau de bord'!$L$3)</f>
        <v>0</v>
      </c>
      <c r="J55" s="40">
        <f>SUMIFS('Suivi CA'!$E$2:$E$401,'Suivi CA'!$C$2:$C$401,$A55,'Suivi CA'!$B$2:$B$401,J$1,'Suivi CA'!$A$2:$A$401,'Tableau de bord'!$L$3)</f>
        <v>0</v>
      </c>
      <c r="K55" s="40">
        <f>SUMIFS('Suivi CA'!$E$2:$E$401,'Suivi CA'!$C$2:$C$401,$A55,'Suivi CA'!$B$2:$B$401,K$1,'Suivi CA'!$A$2:$A$401,'Tableau de bord'!$L$3)</f>
        <v>0</v>
      </c>
      <c r="L55" s="40">
        <f>SUMIFS('Suivi CA'!$E$2:$E$401,'Suivi CA'!$C$2:$C$401,$A55,'Suivi CA'!$B$2:$B$401,L$1,'Suivi CA'!$A$2:$A$401,'Tableau de bord'!$L$3)</f>
        <v>0</v>
      </c>
      <c r="M55" s="40">
        <f>SUMIFS('Suivi CA'!$E$2:$E$401,'Suivi CA'!$C$2:$C$401,$A55,'Suivi CA'!$B$2:$B$401,M$1,'Suivi CA'!$A$2:$A$401,'Tableau de bord'!$L$3)</f>
        <v>0</v>
      </c>
      <c r="N55" s="41">
        <f t="shared" si="1"/>
        <v>0</v>
      </c>
      <c r="O55" s="42">
        <f>SUMIFS('Suivi CA'!$G$2:$G$401,'Suivi CA'!$C$2:$C$401,$A55,'Suivi CA'!$A$2:$A$401,'Tableau de bord'!$L$3)</f>
        <v>0</v>
      </c>
    </row>
    <row r="56" spans="1:15" x14ac:dyDescent="0.2">
      <c r="A56" s="39" t="str">
        <f>IF(Clients!$B56="","",Clients!$B56)</f>
        <v/>
      </c>
      <c r="B56" s="40">
        <f>SUMIFS('Suivi CA'!$E$2:$E$401,'Suivi CA'!$C$2:$C$401,$A56,'Suivi CA'!$B$2:$B$401,B$1,'Suivi CA'!$A$2:$A$401,'Tableau de bord'!$L$3)</f>
        <v>0</v>
      </c>
      <c r="C56" s="40">
        <f>SUMIFS('Suivi CA'!$E$2:$E$401,'Suivi CA'!$C$2:$C$401,$A56,'Suivi CA'!$B$2:$B$401,C$1,'Suivi CA'!$A$2:$A$401,'Tableau de bord'!$L$3)</f>
        <v>0</v>
      </c>
      <c r="D56" s="40">
        <f>SUMIFS('Suivi CA'!$E$2:$E$401,'Suivi CA'!$C$2:$C$401,$A56,'Suivi CA'!$B$2:$B$401,D$1,'Suivi CA'!$A$2:$A$401,'Tableau de bord'!$L$3)</f>
        <v>0</v>
      </c>
      <c r="E56" s="40">
        <f>SUMIFS('Suivi CA'!$E$2:$E$401,'Suivi CA'!$C$2:$C$401,$A56,'Suivi CA'!$B$2:$B$401,E$1,'Suivi CA'!$A$2:$A$401,'Tableau de bord'!$L$3)</f>
        <v>0</v>
      </c>
      <c r="F56" s="40">
        <f>SUMIFS('Suivi CA'!$E$2:$E$401,'Suivi CA'!$C$2:$C$401,$A56,'Suivi CA'!$B$2:$B$401,F$1,'Suivi CA'!$A$2:$A$401,'Tableau de bord'!$L$3)</f>
        <v>0</v>
      </c>
      <c r="G56" s="40">
        <f>SUMIFS('Suivi CA'!$E$2:$E$401,'Suivi CA'!$C$2:$C$401,$A56,'Suivi CA'!$B$2:$B$401,G$1,'Suivi CA'!$A$2:$A$401,'Tableau de bord'!$L$3)</f>
        <v>0</v>
      </c>
      <c r="H56" s="40">
        <f>SUMIFS('Suivi CA'!$E$2:$E$401,'Suivi CA'!$C$2:$C$401,$A56,'Suivi CA'!$B$2:$B$401,H$1,'Suivi CA'!$A$2:$A$401,'Tableau de bord'!$L$3)</f>
        <v>0</v>
      </c>
      <c r="I56" s="40">
        <f>SUMIFS('Suivi CA'!$E$2:$E$401,'Suivi CA'!$C$2:$C$401,$A56,'Suivi CA'!$B$2:$B$401,I$1,'Suivi CA'!$A$2:$A$401,'Tableau de bord'!$L$3)</f>
        <v>0</v>
      </c>
      <c r="J56" s="40">
        <f>SUMIFS('Suivi CA'!$E$2:$E$401,'Suivi CA'!$C$2:$C$401,$A56,'Suivi CA'!$B$2:$B$401,J$1,'Suivi CA'!$A$2:$A$401,'Tableau de bord'!$L$3)</f>
        <v>0</v>
      </c>
      <c r="K56" s="40">
        <f>SUMIFS('Suivi CA'!$E$2:$E$401,'Suivi CA'!$C$2:$C$401,$A56,'Suivi CA'!$B$2:$B$401,K$1,'Suivi CA'!$A$2:$A$401,'Tableau de bord'!$L$3)</f>
        <v>0</v>
      </c>
      <c r="L56" s="40">
        <f>SUMIFS('Suivi CA'!$E$2:$E$401,'Suivi CA'!$C$2:$C$401,$A56,'Suivi CA'!$B$2:$B$401,L$1,'Suivi CA'!$A$2:$A$401,'Tableau de bord'!$L$3)</f>
        <v>0</v>
      </c>
      <c r="M56" s="40">
        <f>SUMIFS('Suivi CA'!$E$2:$E$401,'Suivi CA'!$C$2:$C$401,$A56,'Suivi CA'!$B$2:$B$401,M$1,'Suivi CA'!$A$2:$A$401,'Tableau de bord'!$L$3)</f>
        <v>0</v>
      </c>
      <c r="N56" s="41">
        <f t="shared" si="1"/>
        <v>0</v>
      </c>
      <c r="O56" s="42">
        <f>SUMIFS('Suivi CA'!$G$2:$G$401,'Suivi CA'!$C$2:$C$401,$A56,'Suivi CA'!$A$2:$A$401,'Tableau de bord'!$L$3)</f>
        <v>0</v>
      </c>
    </row>
    <row r="57" spans="1:15" x14ac:dyDescent="0.2">
      <c r="A57" s="39" t="str">
        <f>IF(Clients!$B57="","",Clients!$B57)</f>
        <v/>
      </c>
      <c r="B57" s="40">
        <f>SUMIFS('Suivi CA'!$E$2:$E$401,'Suivi CA'!$C$2:$C$401,$A57,'Suivi CA'!$B$2:$B$401,B$1,'Suivi CA'!$A$2:$A$401,'Tableau de bord'!$L$3)</f>
        <v>0</v>
      </c>
      <c r="C57" s="40">
        <f>SUMIFS('Suivi CA'!$E$2:$E$401,'Suivi CA'!$C$2:$C$401,$A57,'Suivi CA'!$B$2:$B$401,C$1,'Suivi CA'!$A$2:$A$401,'Tableau de bord'!$L$3)</f>
        <v>0</v>
      </c>
      <c r="D57" s="40">
        <f>SUMIFS('Suivi CA'!$E$2:$E$401,'Suivi CA'!$C$2:$C$401,$A57,'Suivi CA'!$B$2:$B$401,D$1,'Suivi CA'!$A$2:$A$401,'Tableau de bord'!$L$3)</f>
        <v>0</v>
      </c>
      <c r="E57" s="40">
        <f>SUMIFS('Suivi CA'!$E$2:$E$401,'Suivi CA'!$C$2:$C$401,$A57,'Suivi CA'!$B$2:$B$401,E$1,'Suivi CA'!$A$2:$A$401,'Tableau de bord'!$L$3)</f>
        <v>0</v>
      </c>
      <c r="F57" s="40">
        <f>SUMIFS('Suivi CA'!$E$2:$E$401,'Suivi CA'!$C$2:$C$401,$A57,'Suivi CA'!$B$2:$B$401,F$1,'Suivi CA'!$A$2:$A$401,'Tableau de bord'!$L$3)</f>
        <v>0</v>
      </c>
      <c r="G57" s="40">
        <f>SUMIFS('Suivi CA'!$E$2:$E$401,'Suivi CA'!$C$2:$C$401,$A57,'Suivi CA'!$B$2:$B$401,G$1,'Suivi CA'!$A$2:$A$401,'Tableau de bord'!$L$3)</f>
        <v>0</v>
      </c>
      <c r="H57" s="40">
        <f>SUMIFS('Suivi CA'!$E$2:$E$401,'Suivi CA'!$C$2:$C$401,$A57,'Suivi CA'!$B$2:$B$401,H$1,'Suivi CA'!$A$2:$A$401,'Tableau de bord'!$L$3)</f>
        <v>0</v>
      </c>
      <c r="I57" s="40">
        <f>SUMIFS('Suivi CA'!$E$2:$E$401,'Suivi CA'!$C$2:$C$401,$A57,'Suivi CA'!$B$2:$B$401,I$1,'Suivi CA'!$A$2:$A$401,'Tableau de bord'!$L$3)</f>
        <v>0</v>
      </c>
      <c r="J57" s="40">
        <f>SUMIFS('Suivi CA'!$E$2:$E$401,'Suivi CA'!$C$2:$C$401,$A57,'Suivi CA'!$B$2:$B$401,J$1,'Suivi CA'!$A$2:$A$401,'Tableau de bord'!$L$3)</f>
        <v>0</v>
      </c>
      <c r="K57" s="40">
        <f>SUMIFS('Suivi CA'!$E$2:$E$401,'Suivi CA'!$C$2:$C$401,$A57,'Suivi CA'!$B$2:$B$401,K$1,'Suivi CA'!$A$2:$A$401,'Tableau de bord'!$L$3)</f>
        <v>0</v>
      </c>
      <c r="L57" s="40">
        <f>SUMIFS('Suivi CA'!$E$2:$E$401,'Suivi CA'!$C$2:$C$401,$A57,'Suivi CA'!$B$2:$B$401,L$1,'Suivi CA'!$A$2:$A$401,'Tableau de bord'!$L$3)</f>
        <v>0</v>
      </c>
      <c r="M57" s="40">
        <f>SUMIFS('Suivi CA'!$E$2:$E$401,'Suivi CA'!$C$2:$C$401,$A57,'Suivi CA'!$B$2:$B$401,M$1,'Suivi CA'!$A$2:$A$401,'Tableau de bord'!$L$3)</f>
        <v>0</v>
      </c>
      <c r="N57" s="41">
        <f t="shared" si="1"/>
        <v>0</v>
      </c>
      <c r="O57" s="42">
        <f>SUMIFS('Suivi CA'!$G$2:$G$401,'Suivi CA'!$C$2:$C$401,$A57,'Suivi CA'!$A$2:$A$401,'Tableau de bord'!$L$3)</f>
        <v>0</v>
      </c>
    </row>
    <row r="58" spans="1:15" x14ac:dyDescent="0.2">
      <c r="A58" s="39" t="str">
        <f>IF(Clients!$B58="","",Clients!$B58)</f>
        <v/>
      </c>
      <c r="B58" s="40">
        <f>SUMIFS('Suivi CA'!$E$2:$E$401,'Suivi CA'!$C$2:$C$401,$A58,'Suivi CA'!$B$2:$B$401,B$1,'Suivi CA'!$A$2:$A$401,'Tableau de bord'!$L$3)</f>
        <v>0</v>
      </c>
      <c r="C58" s="40">
        <f>SUMIFS('Suivi CA'!$E$2:$E$401,'Suivi CA'!$C$2:$C$401,$A58,'Suivi CA'!$B$2:$B$401,C$1,'Suivi CA'!$A$2:$A$401,'Tableau de bord'!$L$3)</f>
        <v>0</v>
      </c>
      <c r="D58" s="40">
        <f>SUMIFS('Suivi CA'!$E$2:$E$401,'Suivi CA'!$C$2:$C$401,$A58,'Suivi CA'!$B$2:$B$401,D$1,'Suivi CA'!$A$2:$A$401,'Tableau de bord'!$L$3)</f>
        <v>0</v>
      </c>
      <c r="E58" s="40">
        <f>SUMIFS('Suivi CA'!$E$2:$E$401,'Suivi CA'!$C$2:$C$401,$A58,'Suivi CA'!$B$2:$B$401,E$1,'Suivi CA'!$A$2:$A$401,'Tableau de bord'!$L$3)</f>
        <v>0</v>
      </c>
      <c r="F58" s="40">
        <f>SUMIFS('Suivi CA'!$E$2:$E$401,'Suivi CA'!$C$2:$C$401,$A58,'Suivi CA'!$B$2:$B$401,F$1,'Suivi CA'!$A$2:$A$401,'Tableau de bord'!$L$3)</f>
        <v>0</v>
      </c>
      <c r="G58" s="40">
        <f>SUMIFS('Suivi CA'!$E$2:$E$401,'Suivi CA'!$C$2:$C$401,$A58,'Suivi CA'!$B$2:$B$401,G$1,'Suivi CA'!$A$2:$A$401,'Tableau de bord'!$L$3)</f>
        <v>0</v>
      </c>
      <c r="H58" s="40">
        <f>SUMIFS('Suivi CA'!$E$2:$E$401,'Suivi CA'!$C$2:$C$401,$A58,'Suivi CA'!$B$2:$B$401,H$1,'Suivi CA'!$A$2:$A$401,'Tableau de bord'!$L$3)</f>
        <v>0</v>
      </c>
      <c r="I58" s="40">
        <f>SUMIFS('Suivi CA'!$E$2:$E$401,'Suivi CA'!$C$2:$C$401,$A58,'Suivi CA'!$B$2:$B$401,I$1,'Suivi CA'!$A$2:$A$401,'Tableau de bord'!$L$3)</f>
        <v>0</v>
      </c>
      <c r="J58" s="40">
        <f>SUMIFS('Suivi CA'!$E$2:$E$401,'Suivi CA'!$C$2:$C$401,$A58,'Suivi CA'!$B$2:$B$401,J$1,'Suivi CA'!$A$2:$A$401,'Tableau de bord'!$L$3)</f>
        <v>0</v>
      </c>
      <c r="K58" s="40">
        <f>SUMIFS('Suivi CA'!$E$2:$E$401,'Suivi CA'!$C$2:$C$401,$A58,'Suivi CA'!$B$2:$B$401,K$1,'Suivi CA'!$A$2:$A$401,'Tableau de bord'!$L$3)</f>
        <v>0</v>
      </c>
      <c r="L58" s="40">
        <f>SUMIFS('Suivi CA'!$E$2:$E$401,'Suivi CA'!$C$2:$C$401,$A58,'Suivi CA'!$B$2:$B$401,L$1,'Suivi CA'!$A$2:$A$401,'Tableau de bord'!$L$3)</f>
        <v>0</v>
      </c>
      <c r="M58" s="40">
        <f>SUMIFS('Suivi CA'!$E$2:$E$401,'Suivi CA'!$C$2:$C$401,$A58,'Suivi CA'!$B$2:$B$401,M$1,'Suivi CA'!$A$2:$A$401,'Tableau de bord'!$L$3)</f>
        <v>0</v>
      </c>
      <c r="N58" s="41">
        <f t="shared" si="1"/>
        <v>0</v>
      </c>
      <c r="O58" s="42">
        <f>SUMIFS('Suivi CA'!$G$2:$G$401,'Suivi CA'!$C$2:$C$401,$A58,'Suivi CA'!$A$2:$A$401,'Tableau de bord'!$L$3)</f>
        <v>0</v>
      </c>
    </row>
    <row r="59" spans="1:15" x14ac:dyDescent="0.2">
      <c r="A59" s="39" t="str">
        <f>IF(Clients!$B59="","",Clients!$B59)</f>
        <v/>
      </c>
      <c r="B59" s="40">
        <f>SUMIFS('Suivi CA'!$E$2:$E$401,'Suivi CA'!$C$2:$C$401,$A59,'Suivi CA'!$B$2:$B$401,B$1,'Suivi CA'!$A$2:$A$401,'Tableau de bord'!$L$3)</f>
        <v>0</v>
      </c>
      <c r="C59" s="40">
        <f>SUMIFS('Suivi CA'!$E$2:$E$401,'Suivi CA'!$C$2:$C$401,$A59,'Suivi CA'!$B$2:$B$401,C$1,'Suivi CA'!$A$2:$A$401,'Tableau de bord'!$L$3)</f>
        <v>0</v>
      </c>
      <c r="D59" s="40">
        <f>SUMIFS('Suivi CA'!$E$2:$E$401,'Suivi CA'!$C$2:$C$401,$A59,'Suivi CA'!$B$2:$B$401,D$1,'Suivi CA'!$A$2:$A$401,'Tableau de bord'!$L$3)</f>
        <v>0</v>
      </c>
      <c r="E59" s="40">
        <f>SUMIFS('Suivi CA'!$E$2:$E$401,'Suivi CA'!$C$2:$C$401,$A59,'Suivi CA'!$B$2:$B$401,E$1,'Suivi CA'!$A$2:$A$401,'Tableau de bord'!$L$3)</f>
        <v>0</v>
      </c>
      <c r="F59" s="40">
        <f>SUMIFS('Suivi CA'!$E$2:$E$401,'Suivi CA'!$C$2:$C$401,$A59,'Suivi CA'!$B$2:$B$401,F$1,'Suivi CA'!$A$2:$A$401,'Tableau de bord'!$L$3)</f>
        <v>0</v>
      </c>
      <c r="G59" s="40">
        <f>SUMIFS('Suivi CA'!$E$2:$E$401,'Suivi CA'!$C$2:$C$401,$A59,'Suivi CA'!$B$2:$B$401,G$1,'Suivi CA'!$A$2:$A$401,'Tableau de bord'!$L$3)</f>
        <v>0</v>
      </c>
      <c r="H59" s="40">
        <f>SUMIFS('Suivi CA'!$E$2:$E$401,'Suivi CA'!$C$2:$C$401,$A59,'Suivi CA'!$B$2:$B$401,H$1,'Suivi CA'!$A$2:$A$401,'Tableau de bord'!$L$3)</f>
        <v>0</v>
      </c>
      <c r="I59" s="40">
        <f>SUMIFS('Suivi CA'!$E$2:$E$401,'Suivi CA'!$C$2:$C$401,$A59,'Suivi CA'!$B$2:$B$401,I$1,'Suivi CA'!$A$2:$A$401,'Tableau de bord'!$L$3)</f>
        <v>0</v>
      </c>
      <c r="J59" s="40">
        <f>SUMIFS('Suivi CA'!$E$2:$E$401,'Suivi CA'!$C$2:$C$401,$A59,'Suivi CA'!$B$2:$B$401,J$1,'Suivi CA'!$A$2:$A$401,'Tableau de bord'!$L$3)</f>
        <v>0</v>
      </c>
      <c r="K59" s="40">
        <f>SUMIFS('Suivi CA'!$E$2:$E$401,'Suivi CA'!$C$2:$C$401,$A59,'Suivi CA'!$B$2:$B$401,K$1,'Suivi CA'!$A$2:$A$401,'Tableau de bord'!$L$3)</f>
        <v>0</v>
      </c>
      <c r="L59" s="40">
        <f>SUMIFS('Suivi CA'!$E$2:$E$401,'Suivi CA'!$C$2:$C$401,$A59,'Suivi CA'!$B$2:$B$401,L$1,'Suivi CA'!$A$2:$A$401,'Tableau de bord'!$L$3)</f>
        <v>0</v>
      </c>
      <c r="M59" s="40">
        <f>SUMIFS('Suivi CA'!$E$2:$E$401,'Suivi CA'!$C$2:$C$401,$A59,'Suivi CA'!$B$2:$B$401,M$1,'Suivi CA'!$A$2:$A$401,'Tableau de bord'!$L$3)</f>
        <v>0</v>
      </c>
      <c r="N59" s="41">
        <f t="shared" si="1"/>
        <v>0</v>
      </c>
      <c r="O59" s="42">
        <f>SUMIFS('Suivi CA'!$G$2:$G$401,'Suivi CA'!$C$2:$C$401,$A59,'Suivi CA'!$A$2:$A$401,'Tableau de bord'!$L$3)</f>
        <v>0</v>
      </c>
    </row>
    <row r="60" spans="1:15" x14ac:dyDescent="0.2">
      <c r="A60" s="39" t="str">
        <f>IF(Clients!$B60="","",Clients!$B60)</f>
        <v/>
      </c>
      <c r="B60" s="40">
        <f>SUMIFS('Suivi CA'!$E$2:$E$401,'Suivi CA'!$C$2:$C$401,$A60,'Suivi CA'!$B$2:$B$401,B$1,'Suivi CA'!$A$2:$A$401,'Tableau de bord'!$L$3)</f>
        <v>0</v>
      </c>
      <c r="C60" s="40">
        <f>SUMIFS('Suivi CA'!$E$2:$E$401,'Suivi CA'!$C$2:$C$401,$A60,'Suivi CA'!$B$2:$B$401,C$1,'Suivi CA'!$A$2:$A$401,'Tableau de bord'!$L$3)</f>
        <v>0</v>
      </c>
      <c r="D60" s="40">
        <f>SUMIFS('Suivi CA'!$E$2:$E$401,'Suivi CA'!$C$2:$C$401,$A60,'Suivi CA'!$B$2:$B$401,D$1,'Suivi CA'!$A$2:$A$401,'Tableau de bord'!$L$3)</f>
        <v>0</v>
      </c>
      <c r="E60" s="40">
        <f>SUMIFS('Suivi CA'!$E$2:$E$401,'Suivi CA'!$C$2:$C$401,$A60,'Suivi CA'!$B$2:$B$401,E$1,'Suivi CA'!$A$2:$A$401,'Tableau de bord'!$L$3)</f>
        <v>0</v>
      </c>
      <c r="F60" s="40">
        <f>SUMIFS('Suivi CA'!$E$2:$E$401,'Suivi CA'!$C$2:$C$401,$A60,'Suivi CA'!$B$2:$B$401,F$1,'Suivi CA'!$A$2:$A$401,'Tableau de bord'!$L$3)</f>
        <v>0</v>
      </c>
      <c r="G60" s="40">
        <f>SUMIFS('Suivi CA'!$E$2:$E$401,'Suivi CA'!$C$2:$C$401,$A60,'Suivi CA'!$B$2:$B$401,G$1,'Suivi CA'!$A$2:$A$401,'Tableau de bord'!$L$3)</f>
        <v>0</v>
      </c>
      <c r="H60" s="40">
        <f>SUMIFS('Suivi CA'!$E$2:$E$401,'Suivi CA'!$C$2:$C$401,$A60,'Suivi CA'!$B$2:$B$401,H$1,'Suivi CA'!$A$2:$A$401,'Tableau de bord'!$L$3)</f>
        <v>0</v>
      </c>
      <c r="I60" s="40">
        <f>SUMIFS('Suivi CA'!$E$2:$E$401,'Suivi CA'!$C$2:$C$401,$A60,'Suivi CA'!$B$2:$B$401,I$1,'Suivi CA'!$A$2:$A$401,'Tableau de bord'!$L$3)</f>
        <v>0</v>
      </c>
      <c r="J60" s="40">
        <f>SUMIFS('Suivi CA'!$E$2:$E$401,'Suivi CA'!$C$2:$C$401,$A60,'Suivi CA'!$B$2:$B$401,J$1,'Suivi CA'!$A$2:$A$401,'Tableau de bord'!$L$3)</f>
        <v>0</v>
      </c>
      <c r="K60" s="40">
        <f>SUMIFS('Suivi CA'!$E$2:$E$401,'Suivi CA'!$C$2:$C$401,$A60,'Suivi CA'!$B$2:$B$401,K$1,'Suivi CA'!$A$2:$A$401,'Tableau de bord'!$L$3)</f>
        <v>0</v>
      </c>
      <c r="L60" s="40">
        <f>SUMIFS('Suivi CA'!$E$2:$E$401,'Suivi CA'!$C$2:$C$401,$A60,'Suivi CA'!$B$2:$B$401,L$1,'Suivi CA'!$A$2:$A$401,'Tableau de bord'!$L$3)</f>
        <v>0</v>
      </c>
      <c r="M60" s="40">
        <f>SUMIFS('Suivi CA'!$E$2:$E$401,'Suivi CA'!$C$2:$C$401,$A60,'Suivi CA'!$B$2:$B$401,M$1,'Suivi CA'!$A$2:$A$401,'Tableau de bord'!$L$3)</f>
        <v>0</v>
      </c>
      <c r="N60" s="41">
        <f t="shared" si="1"/>
        <v>0</v>
      </c>
      <c r="O60" s="42">
        <f>SUMIFS('Suivi CA'!$G$2:$G$401,'Suivi CA'!$C$2:$C$401,$A60,'Suivi CA'!$A$2:$A$401,'Tableau de bord'!$L$3)</f>
        <v>0</v>
      </c>
    </row>
    <row r="61" spans="1:15" x14ac:dyDescent="0.2">
      <c r="A61" s="39" t="str">
        <f>IF(Clients!$B61="","",Clients!$B61)</f>
        <v/>
      </c>
      <c r="B61" s="40">
        <f>SUMIFS('Suivi CA'!$E$2:$E$401,'Suivi CA'!$C$2:$C$401,$A61,'Suivi CA'!$B$2:$B$401,B$1,'Suivi CA'!$A$2:$A$401,'Tableau de bord'!$L$3)</f>
        <v>0</v>
      </c>
      <c r="C61" s="40">
        <f>SUMIFS('Suivi CA'!$E$2:$E$401,'Suivi CA'!$C$2:$C$401,$A61,'Suivi CA'!$B$2:$B$401,C$1,'Suivi CA'!$A$2:$A$401,'Tableau de bord'!$L$3)</f>
        <v>0</v>
      </c>
      <c r="D61" s="40">
        <f>SUMIFS('Suivi CA'!$E$2:$E$401,'Suivi CA'!$C$2:$C$401,$A61,'Suivi CA'!$B$2:$B$401,D$1,'Suivi CA'!$A$2:$A$401,'Tableau de bord'!$L$3)</f>
        <v>0</v>
      </c>
      <c r="E61" s="40">
        <f>SUMIFS('Suivi CA'!$E$2:$E$401,'Suivi CA'!$C$2:$C$401,$A61,'Suivi CA'!$B$2:$B$401,E$1,'Suivi CA'!$A$2:$A$401,'Tableau de bord'!$L$3)</f>
        <v>0</v>
      </c>
      <c r="F61" s="40">
        <f>SUMIFS('Suivi CA'!$E$2:$E$401,'Suivi CA'!$C$2:$C$401,$A61,'Suivi CA'!$B$2:$B$401,F$1,'Suivi CA'!$A$2:$A$401,'Tableau de bord'!$L$3)</f>
        <v>0</v>
      </c>
      <c r="G61" s="40">
        <f>SUMIFS('Suivi CA'!$E$2:$E$401,'Suivi CA'!$C$2:$C$401,$A61,'Suivi CA'!$B$2:$B$401,G$1,'Suivi CA'!$A$2:$A$401,'Tableau de bord'!$L$3)</f>
        <v>0</v>
      </c>
      <c r="H61" s="40">
        <f>SUMIFS('Suivi CA'!$E$2:$E$401,'Suivi CA'!$C$2:$C$401,$A61,'Suivi CA'!$B$2:$B$401,H$1,'Suivi CA'!$A$2:$A$401,'Tableau de bord'!$L$3)</f>
        <v>0</v>
      </c>
      <c r="I61" s="40">
        <f>SUMIFS('Suivi CA'!$E$2:$E$401,'Suivi CA'!$C$2:$C$401,$A61,'Suivi CA'!$B$2:$B$401,I$1,'Suivi CA'!$A$2:$A$401,'Tableau de bord'!$L$3)</f>
        <v>0</v>
      </c>
      <c r="J61" s="40">
        <f>SUMIFS('Suivi CA'!$E$2:$E$401,'Suivi CA'!$C$2:$C$401,$A61,'Suivi CA'!$B$2:$B$401,J$1,'Suivi CA'!$A$2:$A$401,'Tableau de bord'!$L$3)</f>
        <v>0</v>
      </c>
      <c r="K61" s="40">
        <f>SUMIFS('Suivi CA'!$E$2:$E$401,'Suivi CA'!$C$2:$C$401,$A61,'Suivi CA'!$B$2:$B$401,K$1,'Suivi CA'!$A$2:$A$401,'Tableau de bord'!$L$3)</f>
        <v>0</v>
      </c>
      <c r="L61" s="40">
        <f>SUMIFS('Suivi CA'!$E$2:$E$401,'Suivi CA'!$C$2:$C$401,$A61,'Suivi CA'!$B$2:$B$401,L$1,'Suivi CA'!$A$2:$A$401,'Tableau de bord'!$L$3)</f>
        <v>0</v>
      </c>
      <c r="M61" s="40">
        <f>SUMIFS('Suivi CA'!$E$2:$E$401,'Suivi CA'!$C$2:$C$401,$A61,'Suivi CA'!$B$2:$B$401,M$1,'Suivi CA'!$A$2:$A$401,'Tableau de bord'!$L$3)</f>
        <v>0</v>
      </c>
      <c r="N61" s="41">
        <f t="shared" si="1"/>
        <v>0</v>
      </c>
      <c r="O61" s="42">
        <f>SUMIFS('Suivi CA'!$G$2:$G$401,'Suivi CA'!$C$2:$C$401,$A61,'Suivi CA'!$A$2:$A$401,'Tableau de bord'!$L$3)</f>
        <v>0</v>
      </c>
    </row>
    <row r="62" spans="1:15" x14ac:dyDescent="0.2">
      <c r="A62" s="39" t="str">
        <f>IF(Clients!$B62="","",Clients!$B62)</f>
        <v/>
      </c>
      <c r="B62" s="40">
        <f>SUMIFS('Suivi CA'!$E$2:$E$401,'Suivi CA'!$C$2:$C$401,$A62,'Suivi CA'!$B$2:$B$401,B$1,'Suivi CA'!$A$2:$A$401,'Tableau de bord'!$L$3)</f>
        <v>0</v>
      </c>
      <c r="C62" s="40">
        <f>SUMIFS('Suivi CA'!$E$2:$E$401,'Suivi CA'!$C$2:$C$401,$A62,'Suivi CA'!$B$2:$B$401,C$1,'Suivi CA'!$A$2:$A$401,'Tableau de bord'!$L$3)</f>
        <v>0</v>
      </c>
      <c r="D62" s="40">
        <f>SUMIFS('Suivi CA'!$E$2:$E$401,'Suivi CA'!$C$2:$C$401,$A62,'Suivi CA'!$B$2:$B$401,D$1,'Suivi CA'!$A$2:$A$401,'Tableau de bord'!$L$3)</f>
        <v>0</v>
      </c>
      <c r="E62" s="40">
        <f>SUMIFS('Suivi CA'!$E$2:$E$401,'Suivi CA'!$C$2:$C$401,$A62,'Suivi CA'!$B$2:$B$401,E$1,'Suivi CA'!$A$2:$A$401,'Tableau de bord'!$L$3)</f>
        <v>0</v>
      </c>
      <c r="F62" s="40">
        <f>SUMIFS('Suivi CA'!$E$2:$E$401,'Suivi CA'!$C$2:$C$401,$A62,'Suivi CA'!$B$2:$B$401,F$1,'Suivi CA'!$A$2:$A$401,'Tableau de bord'!$L$3)</f>
        <v>0</v>
      </c>
      <c r="G62" s="40">
        <f>SUMIFS('Suivi CA'!$E$2:$E$401,'Suivi CA'!$C$2:$C$401,$A62,'Suivi CA'!$B$2:$B$401,G$1,'Suivi CA'!$A$2:$A$401,'Tableau de bord'!$L$3)</f>
        <v>0</v>
      </c>
      <c r="H62" s="40">
        <f>SUMIFS('Suivi CA'!$E$2:$E$401,'Suivi CA'!$C$2:$C$401,$A62,'Suivi CA'!$B$2:$B$401,H$1,'Suivi CA'!$A$2:$A$401,'Tableau de bord'!$L$3)</f>
        <v>0</v>
      </c>
      <c r="I62" s="40">
        <f>SUMIFS('Suivi CA'!$E$2:$E$401,'Suivi CA'!$C$2:$C$401,$A62,'Suivi CA'!$B$2:$B$401,I$1,'Suivi CA'!$A$2:$A$401,'Tableau de bord'!$L$3)</f>
        <v>0</v>
      </c>
      <c r="J62" s="40">
        <f>SUMIFS('Suivi CA'!$E$2:$E$401,'Suivi CA'!$C$2:$C$401,$A62,'Suivi CA'!$B$2:$B$401,J$1,'Suivi CA'!$A$2:$A$401,'Tableau de bord'!$L$3)</f>
        <v>0</v>
      </c>
      <c r="K62" s="40">
        <f>SUMIFS('Suivi CA'!$E$2:$E$401,'Suivi CA'!$C$2:$C$401,$A62,'Suivi CA'!$B$2:$B$401,K$1,'Suivi CA'!$A$2:$A$401,'Tableau de bord'!$L$3)</f>
        <v>0</v>
      </c>
      <c r="L62" s="40">
        <f>SUMIFS('Suivi CA'!$E$2:$E$401,'Suivi CA'!$C$2:$C$401,$A62,'Suivi CA'!$B$2:$B$401,L$1,'Suivi CA'!$A$2:$A$401,'Tableau de bord'!$L$3)</f>
        <v>0</v>
      </c>
      <c r="M62" s="40">
        <f>SUMIFS('Suivi CA'!$E$2:$E$401,'Suivi CA'!$C$2:$C$401,$A62,'Suivi CA'!$B$2:$B$401,M$1,'Suivi CA'!$A$2:$A$401,'Tableau de bord'!$L$3)</f>
        <v>0</v>
      </c>
      <c r="N62" s="41">
        <f t="shared" si="1"/>
        <v>0</v>
      </c>
      <c r="O62" s="42">
        <f>SUMIFS('Suivi CA'!$G$2:$G$401,'Suivi CA'!$C$2:$C$401,$A62,'Suivi CA'!$A$2:$A$401,'Tableau de bord'!$L$3)</f>
        <v>0</v>
      </c>
    </row>
    <row r="63" spans="1:15" x14ac:dyDescent="0.2">
      <c r="A63" s="39" t="str">
        <f>IF(Clients!$B63="","",Clients!$B63)</f>
        <v/>
      </c>
      <c r="B63" s="40">
        <f>SUMIFS('Suivi CA'!$E$2:$E$401,'Suivi CA'!$C$2:$C$401,$A63,'Suivi CA'!$B$2:$B$401,B$1,'Suivi CA'!$A$2:$A$401,'Tableau de bord'!$L$3)</f>
        <v>0</v>
      </c>
      <c r="C63" s="40">
        <f>SUMIFS('Suivi CA'!$E$2:$E$401,'Suivi CA'!$C$2:$C$401,$A63,'Suivi CA'!$B$2:$B$401,C$1,'Suivi CA'!$A$2:$A$401,'Tableau de bord'!$L$3)</f>
        <v>0</v>
      </c>
      <c r="D63" s="40">
        <f>SUMIFS('Suivi CA'!$E$2:$E$401,'Suivi CA'!$C$2:$C$401,$A63,'Suivi CA'!$B$2:$B$401,D$1,'Suivi CA'!$A$2:$A$401,'Tableau de bord'!$L$3)</f>
        <v>0</v>
      </c>
      <c r="E63" s="40">
        <f>SUMIFS('Suivi CA'!$E$2:$E$401,'Suivi CA'!$C$2:$C$401,$A63,'Suivi CA'!$B$2:$B$401,E$1,'Suivi CA'!$A$2:$A$401,'Tableau de bord'!$L$3)</f>
        <v>0</v>
      </c>
      <c r="F63" s="40">
        <f>SUMIFS('Suivi CA'!$E$2:$E$401,'Suivi CA'!$C$2:$C$401,$A63,'Suivi CA'!$B$2:$B$401,F$1,'Suivi CA'!$A$2:$A$401,'Tableau de bord'!$L$3)</f>
        <v>0</v>
      </c>
      <c r="G63" s="40">
        <f>SUMIFS('Suivi CA'!$E$2:$E$401,'Suivi CA'!$C$2:$C$401,$A63,'Suivi CA'!$B$2:$B$401,G$1,'Suivi CA'!$A$2:$A$401,'Tableau de bord'!$L$3)</f>
        <v>0</v>
      </c>
      <c r="H63" s="40">
        <f>SUMIFS('Suivi CA'!$E$2:$E$401,'Suivi CA'!$C$2:$C$401,$A63,'Suivi CA'!$B$2:$B$401,H$1,'Suivi CA'!$A$2:$A$401,'Tableau de bord'!$L$3)</f>
        <v>0</v>
      </c>
      <c r="I63" s="40">
        <f>SUMIFS('Suivi CA'!$E$2:$E$401,'Suivi CA'!$C$2:$C$401,$A63,'Suivi CA'!$B$2:$B$401,I$1,'Suivi CA'!$A$2:$A$401,'Tableau de bord'!$L$3)</f>
        <v>0</v>
      </c>
      <c r="J63" s="40">
        <f>SUMIFS('Suivi CA'!$E$2:$E$401,'Suivi CA'!$C$2:$C$401,$A63,'Suivi CA'!$B$2:$B$401,J$1,'Suivi CA'!$A$2:$A$401,'Tableau de bord'!$L$3)</f>
        <v>0</v>
      </c>
      <c r="K63" s="40">
        <f>SUMIFS('Suivi CA'!$E$2:$E$401,'Suivi CA'!$C$2:$C$401,$A63,'Suivi CA'!$B$2:$B$401,K$1,'Suivi CA'!$A$2:$A$401,'Tableau de bord'!$L$3)</f>
        <v>0</v>
      </c>
      <c r="L63" s="40">
        <f>SUMIFS('Suivi CA'!$E$2:$E$401,'Suivi CA'!$C$2:$C$401,$A63,'Suivi CA'!$B$2:$B$401,L$1,'Suivi CA'!$A$2:$A$401,'Tableau de bord'!$L$3)</f>
        <v>0</v>
      </c>
      <c r="M63" s="40">
        <f>SUMIFS('Suivi CA'!$E$2:$E$401,'Suivi CA'!$C$2:$C$401,$A63,'Suivi CA'!$B$2:$B$401,M$1,'Suivi CA'!$A$2:$A$401,'Tableau de bord'!$L$3)</f>
        <v>0</v>
      </c>
      <c r="N63" s="41">
        <f t="shared" si="1"/>
        <v>0</v>
      </c>
      <c r="O63" s="42">
        <f>SUMIFS('Suivi CA'!$G$2:$G$401,'Suivi CA'!$C$2:$C$401,$A63,'Suivi CA'!$A$2:$A$401,'Tableau de bord'!$L$3)</f>
        <v>0</v>
      </c>
    </row>
    <row r="64" spans="1:15" x14ac:dyDescent="0.2">
      <c r="A64" s="39" t="str">
        <f>IF(Clients!$B64="","",Clients!$B64)</f>
        <v/>
      </c>
      <c r="B64" s="40">
        <f>SUMIFS('Suivi CA'!$E$2:$E$401,'Suivi CA'!$C$2:$C$401,$A64,'Suivi CA'!$B$2:$B$401,B$1,'Suivi CA'!$A$2:$A$401,'Tableau de bord'!$L$3)</f>
        <v>0</v>
      </c>
      <c r="C64" s="40">
        <f>SUMIFS('Suivi CA'!$E$2:$E$401,'Suivi CA'!$C$2:$C$401,$A64,'Suivi CA'!$B$2:$B$401,C$1,'Suivi CA'!$A$2:$A$401,'Tableau de bord'!$L$3)</f>
        <v>0</v>
      </c>
      <c r="D64" s="40">
        <f>SUMIFS('Suivi CA'!$E$2:$E$401,'Suivi CA'!$C$2:$C$401,$A64,'Suivi CA'!$B$2:$B$401,D$1,'Suivi CA'!$A$2:$A$401,'Tableau de bord'!$L$3)</f>
        <v>0</v>
      </c>
      <c r="E64" s="40">
        <f>SUMIFS('Suivi CA'!$E$2:$E$401,'Suivi CA'!$C$2:$C$401,$A64,'Suivi CA'!$B$2:$B$401,E$1,'Suivi CA'!$A$2:$A$401,'Tableau de bord'!$L$3)</f>
        <v>0</v>
      </c>
      <c r="F64" s="40">
        <f>SUMIFS('Suivi CA'!$E$2:$E$401,'Suivi CA'!$C$2:$C$401,$A64,'Suivi CA'!$B$2:$B$401,F$1,'Suivi CA'!$A$2:$A$401,'Tableau de bord'!$L$3)</f>
        <v>0</v>
      </c>
      <c r="G64" s="40">
        <f>SUMIFS('Suivi CA'!$E$2:$E$401,'Suivi CA'!$C$2:$C$401,$A64,'Suivi CA'!$B$2:$B$401,G$1,'Suivi CA'!$A$2:$A$401,'Tableau de bord'!$L$3)</f>
        <v>0</v>
      </c>
      <c r="H64" s="40">
        <f>SUMIFS('Suivi CA'!$E$2:$E$401,'Suivi CA'!$C$2:$C$401,$A64,'Suivi CA'!$B$2:$B$401,H$1,'Suivi CA'!$A$2:$A$401,'Tableau de bord'!$L$3)</f>
        <v>0</v>
      </c>
      <c r="I64" s="40">
        <f>SUMIFS('Suivi CA'!$E$2:$E$401,'Suivi CA'!$C$2:$C$401,$A64,'Suivi CA'!$B$2:$B$401,I$1,'Suivi CA'!$A$2:$A$401,'Tableau de bord'!$L$3)</f>
        <v>0</v>
      </c>
      <c r="J64" s="40">
        <f>SUMIFS('Suivi CA'!$E$2:$E$401,'Suivi CA'!$C$2:$C$401,$A64,'Suivi CA'!$B$2:$B$401,J$1,'Suivi CA'!$A$2:$A$401,'Tableau de bord'!$L$3)</f>
        <v>0</v>
      </c>
      <c r="K64" s="40">
        <f>SUMIFS('Suivi CA'!$E$2:$E$401,'Suivi CA'!$C$2:$C$401,$A64,'Suivi CA'!$B$2:$B$401,K$1,'Suivi CA'!$A$2:$A$401,'Tableau de bord'!$L$3)</f>
        <v>0</v>
      </c>
      <c r="L64" s="40">
        <f>SUMIFS('Suivi CA'!$E$2:$E$401,'Suivi CA'!$C$2:$C$401,$A64,'Suivi CA'!$B$2:$B$401,L$1,'Suivi CA'!$A$2:$A$401,'Tableau de bord'!$L$3)</f>
        <v>0</v>
      </c>
      <c r="M64" s="40">
        <f>SUMIFS('Suivi CA'!$E$2:$E$401,'Suivi CA'!$C$2:$C$401,$A64,'Suivi CA'!$B$2:$B$401,M$1,'Suivi CA'!$A$2:$A$401,'Tableau de bord'!$L$3)</f>
        <v>0</v>
      </c>
      <c r="N64" s="41">
        <f t="shared" si="1"/>
        <v>0</v>
      </c>
      <c r="O64" s="42">
        <f>SUMIFS('Suivi CA'!$G$2:$G$401,'Suivi CA'!$C$2:$C$401,$A64,'Suivi CA'!$A$2:$A$401,'Tableau de bord'!$L$3)</f>
        <v>0</v>
      </c>
    </row>
    <row r="65" spans="1:15" x14ac:dyDescent="0.2">
      <c r="A65" s="39" t="str">
        <f>IF(Clients!$B65="","",Clients!$B65)</f>
        <v/>
      </c>
      <c r="B65" s="40">
        <f>SUMIFS('Suivi CA'!$E$2:$E$401,'Suivi CA'!$C$2:$C$401,$A65,'Suivi CA'!$B$2:$B$401,B$1,'Suivi CA'!$A$2:$A$401,'Tableau de bord'!$L$3)</f>
        <v>0</v>
      </c>
      <c r="C65" s="40">
        <f>SUMIFS('Suivi CA'!$E$2:$E$401,'Suivi CA'!$C$2:$C$401,$A65,'Suivi CA'!$B$2:$B$401,C$1,'Suivi CA'!$A$2:$A$401,'Tableau de bord'!$L$3)</f>
        <v>0</v>
      </c>
      <c r="D65" s="40">
        <f>SUMIFS('Suivi CA'!$E$2:$E$401,'Suivi CA'!$C$2:$C$401,$A65,'Suivi CA'!$B$2:$B$401,D$1,'Suivi CA'!$A$2:$A$401,'Tableau de bord'!$L$3)</f>
        <v>0</v>
      </c>
      <c r="E65" s="40">
        <f>SUMIFS('Suivi CA'!$E$2:$E$401,'Suivi CA'!$C$2:$C$401,$A65,'Suivi CA'!$B$2:$B$401,E$1,'Suivi CA'!$A$2:$A$401,'Tableau de bord'!$L$3)</f>
        <v>0</v>
      </c>
      <c r="F65" s="40">
        <f>SUMIFS('Suivi CA'!$E$2:$E$401,'Suivi CA'!$C$2:$C$401,$A65,'Suivi CA'!$B$2:$B$401,F$1,'Suivi CA'!$A$2:$A$401,'Tableau de bord'!$L$3)</f>
        <v>0</v>
      </c>
      <c r="G65" s="40">
        <f>SUMIFS('Suivi CA'!$E$2:$E$401,'Suivi CA'!$C$2:$C$401,$A65,'Suivi CA'!$B$2:$B$401,G$1,'Suivi CA'!$A$2:$A$401,'Tableau de bord'!$L$3)</f>
        <v>0</v>
      </c>
      <c r="H65" s="40">
        <f>SUMIFS('Suivi CA'!$E$2:$E$401,'Suivi CA'!$C$2:$C$401,$A65,'Suivi CA'!$B$2:$B$401,H$1,'Suivi CA'!$A$2:$A$401,'Tableau de bord'!$L$3)</f>
        <v>0</v>
      </c>
      <c r="I65" s="40">
        <f>SUMIFS('Suivi CA'!$E$2:$E$401,'Suivi CA'!$C$2:$C$401,$A65,'Suivi CA'!$B$2:$B$401,I$1,'Suivi CA'!$A$2:$A$401,'Tableau de bord'!$L$3)</f>
        <v>0</v>
      </c>
      <c r="J65" s="40">
        <f>SUMIFS('Suivi CA'!$E$2:$E$401,'Suivi CA'!$C$2:$C$401,$A65,'Suivi CA'!$B$2:$B$401,J$1,'Suivi CA'!$A$2:$A$401,'Tableau de bord'!$L$3)</f>
        <v>0</v>
      </c>
      <c r="K65" s="40">
        <f>SUMIFS('Suivi CA'!$E$2:$E$401,'Suivi CA'!$C$2:$C$401,$A65,'Suivi CA'!$B$2:$B$401,K$1,'Suivi CA'!$A$2:$A$401,'Tableau de bord'!$L$3)</f>
        <v>0</v>
      </c>
      <c r="L65" s="40">
        <f>SUMIFS('Suivi CA'!$E$2:$E$401,'Suivi CA'!$C$2:$C$401,$A65,'Suivi CA'!$B$2:$B$401,L$1,'Suivi CA'!$A$2:$A$401,'Tableau de bord'!$L$3)</f>
        <v>0</v>
      </c>
      <c r="M65" s="40">
        <f>SUMIFS('Suivi CA'!$E$2:$E$401,'Suivi CA'!$C$2:$C$401,$A65,'Suivi CA'!$B$2:$B$401,M$1,'Suivi CA'!$A$2:$A$401,'Tableau de bord'!$L$3)</f>
        <v>0</v>
      </c>
      <c r="N65" s="41">
        <f t="shared" si="1"/>
        <v>0</v>
      </c>
      <c r="O65" s="42">
        <f>SUMIFS('Suivi CA'!$G$2:$G$401,'Suivi CA'!$C$2:$C$401,$A65,'Suivi CA'!$A$2:$A$401,'Tableau de bord'!$L$3)</f>
        <v>0</v>
      </c>
    </row>
    <row r="66" spans="1:15" x14ac:dyDescent="0.2">
      <c r="A66" s="39" t="str">
        <f>IF(Clients!$B66="","",Clients!$B66)</f>
        <v/>
      </c>
      <c r="B66" s="40">
        <f>SUMIFS('Suivi CA'!$E$2:$E$401,'Suivi CA'!$C$2:$C$401,$A66,'Suivi CA'!$B$2:$B$401,B$1,'Suivi CA'!$A$2:$A$401,'Tableau de bord'!$L$3)</f>
        <v>0</v>
      </c>
      <c r="C66" s="40">
        <f>SUMIFS('Suivi CA'!$E$2:$E$401,'Suivi CA'!$C$2:$C$401,$A66,'Suivi CA'!$B$2:$B$401,C$1,'Suivi CA'!$A$2:$A$401,'Tableau de bord'!$L$3)</f>
        <v>0</v>
      </c>
      <c r="D66" s="40">
        <f>SUMIFS('Suivi CA'!$E$2:$E$401,'Suivi CA'!$C$2:$C$401,$A66,'Suivi CA'!$B$2:$B$401,D$1,'Suivi CA'!$A$2:$A$401,'Tableau de bord'!$L$3)</f>
        <v>0</v>
      </c>
      <c r="E66" s="40">
        <f>SUMIFS('Suivi CA'!$E$2:$E$401,'Suivi CA'!$C$2:$C$401,$A66,'Suivi CA'!$B$2:$B$401,E$1,'Suivi CA'!$A$2:$A$401,'Tableau de bord'!$L$3)</f>
        <v>0</v>
      </c>
      <c r="F66" s="40">
        <f>SUMIFS('Suivi CA'!$E$2:$E$401,'Suivi CA'!$C$2:$C$401,$A66,'Suivi CA'!$B$2:$B$401,F$1,'Suivi CA'!$A$2:$A$401,'Tableau de bord'!$L$3)</f>
        <v>0</v>
      </c>
      <c r="G66" s="40">
        <f>SUMIFS('Suivi CA'!$E$2:$E$401,'Suivi CA'!$C$2:$C$401,$A66,'Suivi CA'!$B$2:$B$401,G$1,'Suivi CA'!$A$2:$A$401,'Tableau de bord'!$L$3)</f>
        <v>0</v>
      </c>
      <c r="H66" s="40">
        <f>SUMIFS('Suivi CA'!$E$2:$E$401,'Suivi CA'!$C$2:$C$401,$A66,'Suivi CA'!$B$2:$B$401,H$1,'Suivi CA'!$A$2:$A$401,'Tableau de bord'!$L$3)</f>
        <v>0</v>
      </c>
      <c r="I66" s="40">
        <f>SUMIFS('Suivi CA'!$E$2:$E$401,'Suivi CA'!$C$2:$C$401,$A66,'Suivi CA'!$B$2:$B$401,I$1,'Suivi CA'!$A$2:$A$401,'Tableau de bord'!$L$3)</f>
        <v>0</v>
      </c>
      <c r="J66" s="40">
        <f>SUMIFS('Suivi CA'!$E$2:$E$401,'Suivi CA'!$C$2:$C$401,$A66,'Suivi CA'!$B$2:$B$401,J$1,'Suivi CA'!$A$2:$A$401,'Tableau de bord'!$L$3)</f>
        <v>0</v>
      </c>
      <c r="K66" s="40">
        <f>SUMIFS('Suivi CA'!$E$2:$E$401,'Suivi CA'!$C$2:$C$401,$A66,'Suivi CA'!$B$2:$B$401,K$1,'Suivi CA'!$A$2:$A$401,'Tableau de bord'!$L$3)</f>
        <v>0</v>
      </c>
      <c r="L66" s="40">
        <f>SUMIFS('Suivi CA'!$E$2:$E$401,'Suivi CA'!$C$2:$C$401,$A66,'Suivi CA'!$B$2:$B$401,L$1,'Suivi CA'!$A$2:$A$401,'Tableau de bord'!$L$3)</f>
        <v>0</v>
      </c>
      <c r="M66" s="40">
        <f>SUMIFS('Suivi CA'!$E$2:$E$401,'Suivi CA'!$C$2:$C$401,$A66,'Suivi CA'!$B$2:$B$401,M$1,'Suivi CA'!$A$2:$A$401,'Tableau de bord'!$L$3)</f>
        <v>0</v>
      </c>
      <c r="N66" s="41">
        <f t="shared" ref="N66:N97" si="2">SUM(B66:M66)</f>
        <v>0</v>
      </c>
      <c r="O66" s="42">
        <f>SUMIFS('Suivi CA'!$G$2:$G$401,'Suivi CA'!$C$2:$C$401,$A66,'Suivi CA'!$A$2:$A$401,'Tableau de bord'!$L$3)</f>
        <v>0</v>
      </c>
    </row>
    <row r="67" spans="1:15" x14ac:dyDescent="0.2">
      <c r="A67" s="39" t="str">
        <f>IF(Clients!$B67="","",Clients!$B67)</f>
        <v/>
      </c>
      <c r="B67" s="40">
        <f>SUMIFS('Suivi CA'!$E$2:$E$401,'Suivi CA'!$C$2:$C$401,$A67,'Suivi CA'!$B$2:$B$401,B$1,'Suivi CA'!$A$2:$A$401,'Tableau de bord'!$L$3)</f>
        <v>0</v>
      </c>
      <c r="C67" s="40">
        <f>SUMIFS('Suivi CA'!$E$2:$E$401,'Suivi CA'!$C$2:$C$401,$A67,'Suivi CA'!$B$2:$B$401,C$1,'Suivi CA'!$A$2:$A$401,'Tableau de bord'!$L$3)</f>
        <v>0</v>
      </c>
      <c r="D67" s="40">
        <f>SUMIFS('Suivi CA'!$E$2:$E$401,'Suivi CA'!$C$2:$C$401,$A67,'Suivi CA'!$B$2:$B$401,D$1,'Suivi CA'!$A$2:$A$401,'Tableau de bord'!$L$3)</f>
        <v>0</v>
      </c>
      <c r="E67" s="40">
        <f>SUMIFS('Suivi CA'!$E$2:$E$401,'Suivi CA'!$C$2:$C$401,$A67,'Suivi CA'!$B$2:$B$401,E$1,'Suivi CA'!$A$2:$A$401,'Tableau de bord'!$L$3)</f>
        <v>0</v>
      </c>
      <c r="F67" s="40">
        <f>SUMIFS('Suivi CA'!$E$2:$E$401,'Suivi CA'!$C$2:$C$401,$A67,'Suivi CA'!$B$2:$B$401,F$1,'Suivi CA'!$A$2:$A$401,'Tableau de bord'!$L$3)</f>
        <v>0</v>
      </c>
      <c r="G67" s="40">
        <f>SUMIFS('Suivi CA'!$E$2:$E$401,'Suivi CA'!$C$2:$C$401,$A67,'Suivi CA'!$B$2:$B$401,G$1,'Suivi CA'!$A$2:$A$401,'Tableau de bord'!$L$3)</f>
        <v>0</v>
      </c>
      <c r="H67" s="40">
        <f>SUMIFS('Suivi CA'!$E$2:$E$401,'Suivi CA'!$C$2:$C$401,$A67,'Suivi CA'!$B$2:$B$401,H$1,'Suivi CA'!$A$2:$A$401,'Tableau de bord'!$L$3)</f>
        <v>0</v>
      </c>
      <c r="I67" s="40">
        <f>SUMIFS('Suivi CA'!$E$2:$E$401,'Suivi CA'!$C$2:$C$401,$A67,'Suivi CA'!$B$2:$B$401,I$1,'Suivi CA'!$A$2:$A$401,'Tableau de bord'!$L$3)</f>
        <v>0</v>
      </c>
      <c r="J67" s="40">
        <f>SUMIFS('Suivi CA'!$E$2:$E$401,'Suivi CA'!$C$2:$C$401,$A67,'Suivi CA'!$B$2:$B$401,J$1,'Suivi CA'!$A$2:$A$401,'Tableau de bord'!$L$3)</f>
        <v>0</v>
      </c>
      <c r="K67" s="40">
        <f>SUMIFS('Suivi CA'!$E$2:$E$401,'Suivi CA'!$C$2:$C$401,$A67,'Suivi CA'!$B$2:$B$401,K$1,'Suivi CA'!$A$2:$A$401,'Tableau de bord'!$L$3)</f>
        <v>0</v>
      </c>
      <c r="L67" s="40">
        <f>SUMIFS('Suivi CA'!$E$2:$E$401,'Suivi CA'!$C$2:$C$401,$A67,'Suivi CA'!$B$2:$B$401,L$1,'Suivi CA'!$A$2:$A$401,'Tableau de bord'!$L$3)</f>
        <v>0</v>
      </c>
      <c r="M67" s="40">
        <f>SUMIFS('Suivi CA'!$E$2:$E$401,'Suivi CA'!$C$2:$C$401,$A67,'Suivi CA'!$B$2:$B$401,M$1,'Suivi CA'!$A$2:$A$401,'Tableau de bord'!$L$3)</f>
        <v>0</v>
      </c>
      <c r="N67" s="41">
        <f t="shared" si="2"/>
        <v>0</v>
      </c>
      <c r="O67" s="42">
        <f>SUMIFS('Suivi CA'!$G$2:$G$401,'Suivi CA'!$C$2:$C$401,$A67,'Suivi CA'!$A$2:$A$401,'Tableau de bord'!$L$3)</f>
        <v>0</v>
      </c>
    </row>
    <row r="68" spans="1:15" x14ac:dyDescent="0.2">
      <c r="A68" s="39" t="str">
        <f>IF(Clients!$B68="","",Clients!$B68)</f>
        <v/>
      </c>
      <c r="B68" s="40">
        <f>SUMIFS('Suivi CA'!$E$2:$E$401,'Suivi CA'!$C$2:$C$401,$A68,'Suivi CA'!$B$2:$B$401,B$1,'Suivi CA'!$A$2:$A$401,'Tableau de bord'!$L$3)</f>
        <v>0</v>
      </c>
      <c r="C68" s="40">
        <f>SUMIFS('Suivi CA'!$E$2:$E$401,'Suivi CA'!$C$2:$C$401,$A68,'Suivi CA'!$B$2:$B$401,C$1,'Suivi CA'!$A$2:$A$401,'Tableau de bord'!$L$3)</f>
        <v>0</v>
      </c>
      <c r="D68" s="40">
        <f>SUMIFS('Suivi CA'!$E$2:$E$401,'Suivi CA'!$C$2:$C$401,$A68,'Suivi CA'!$B$2:$B$401,D$1,'Suivi CA'!$A$2:$A$401,'Tableau de bord'!$L$3)</f>
        <v>0</v>
      </c>
      <c r="E68" s="40">
        <f>SUMIFS('Suivi CA'!$E$2:$E$401,'Suivi CA'!$C$2:$C$401,$A68,'Suivi CA'!$B$2:$B$401,E$1,'Suivi CA'!$A$2:$A$401,'Tableau de bord'!$L$3)</f>
        <v>0</v>
      </c>
      <c r="F68" s="40">
        <f>SUMIFS('Suivi CA'!$E$2:$E$401,'Suivi CA'!$C$2:$C$401,$A68,'Suivi CA'!$B$2:$B$401,F$1,'Suivi CA'!$A$2:$A$401,'Tableau de bord'!$L$3)</f>
        <v>0</v>
      </c>
      <c r="G68" s="40">
        <f>SUMIFS('Suivi CA'!$E$2:$E$401,'Suivi CA'!$C$2:$C$401,$A68,'Suivi CA'!$B$2:$B$401,G$1,'Suivi CA'!$A$2:$A$401,'Tableau de bord'!$L$3)</f>
        <v>0</v>
      </c>
      <c r="H68" s="40">
        <f>SUMIFS('Suivi CA'!$E$2:$E$401,'Suivi CA'!$C$2:$C$401,$A68,'Suivi CA'!$B$2:$B$401,H$1,'Suivi CA'!$A$2:$A$401,'Tableau de bord'!$L$3)</f>
        <v>0</v>
      </c>
      <c r="I68" s="40">
        <f>SUMIFS('Suivi CA'!$E$2:$E$401,'Suivi CA'!$C$2:$C$401,$A68,'Suivi CA'!$B$2:$B$401,I$1,'Suivi CA'!$A$2:$A$401,'Tableau de bord'!$L$3)</f>
        <v>0</v>
      </c>
      <c r="J68" s="40">
        <f>SUMIFS('Suivi CA'!$E$2:$E$401,'Suivi CA'!$C$2:$C$401,$A68,'Suivi CA'!$B$2:$B$401,J$1,'Suivi CA'!$A$2:$A$401,'Tableau de bord'!$L$3)</f>
        <v>0</v>
      </c>
      <c r="K68" s="40">
        <f>SUMIFS('Suivi CA'!$E$2:$E$401,'Suivi CA'!$C$2:$C$401,$A68,'Suivi CA'!$B$2:$B$401,K$1,'Suivi CA'!$A$2:$A$401,'Tableau de bord'!$L$3)</f>
        <v>0</v>
      </c>
      <c r="L68" s="40">
        <f>SUMIFS('Suivi CA'!$E$2:$E$401,'Suivi CA'!$C$2:$C$401,$A68,'Suivi CA'!$B$2:$B$401,L$1,'Suivi CA'!$A$2:$A$401,'Tableau de bord'!$L$3)</f>
        <v>0</v>
      </c>
      <c r="M68" s="40">
        <f>SUMIFS('Suivi CA'!$E$2:$E$401,'Suivi CA'!$C$2:$C$401,$A68,'Suivi CA'!$B$2:$B$401,M$1,'Suivi CA'!$A$2:$A$401,'Tableau de bord'!$L$3)</f>
        <v>0</v>
      </c>
      <c r="N68" s="41">
        <f t="shared" si="2"/>
        <v>0</v>
      </c>
      <c r="O68" s="42">
        <f>SUMIFS('Suivi CA'!$G$2:$G$401,'Suivi CA'!$C$2:$C$401,$A68,'Suivi CA'!$A$2:$A$401,'Tableau de bord'!$L$3)</f>
        <v>0</v>
      </c>
    </row>
    <row r="69" spans="1:15" x14ac:dyDescent="0.2">
      <c r="A69" s="39" t="str">
        <f>IF(Clients!$B69="","",Clients!$B69)</f>
        <v/>
      </c>
      <c r="B69" s="40">
        <f>SUMIFS('Suivi CA'!$E$2:$E$401,'Suivi CA'!$C$2:$C$401,$A69,'Suivi CA'!$B$2:$B$401,B$1,'Suivi CA'!$A$2:$A$401,'Tableau de bord'!$L$3)</f>
        <v>0</v>
      </c>
      <c r="C69" s="40">
        <f>SUMIFS('Suivi CA'!$E$2:$E$401,'Suivi CA'!$C$2:$C$401,$A69,'Suivi CA'!$B$2:$B$401,C$1,'Suivi CA'!$A$2:$A$401,'Tableau de bord'!$L$3)</f>
        <v>0</v>
      </c>
      <c r="D69" s="40">
        <f>SUMIFS('Suivi CA'!$E$2:$E$401,'Suivi CA'!$C$2:$C$401,$A69,'Suivi CA'!$B$2:$B$401,D$1,'Suivi CA'!$A$2:$A$401,'Tableau de bord'!$L$3)</f>
        <v>0</v>
      </c>
      <c r="E69" s="40">
        <f>SUMIFS('Suivi CA'!$E$2:$E$401,'Suivi CA'!$C$2:$C$401,$A69,'Suivi CA'!$B$2:$B$401,E$1,'Suivi CA'!$A$2:$A$401,'Tableau de bord'!$L$3)</f>
        <v>0</v>
      </c>
      <c r="F69" s="40">
        <f>SUMIFS('Suivi CA'!$E$2:$E$401,'Suivi CA'!$C$2:$C$401,$A69,'Suivi CA'!$B$2:$B$401,F$1,'Suivi CA'!$A$2:$A$401,'Tableau de bord'!$L$3)</f>
        <v>0</v>
      </c>
      <c r="G69" s="40">
        <f>SUMIFS('Suivi CA'!$E$2:$E$401,'Suivi CA'!$C$2:$C$401,$A69,'Suivi CA'!$B$2:$B$401,G$1,'Suivi CA'!$A$2:$A$401,'Tableau de bord'!$L$3)</f>
        <v>0</v>
      </c>
      <c r="H69" s="40">
        <f>SUMIFS('Suivi CA'!$E$2:$E$401,'Suivi CA'!$C$2:$C$401,$A69,'Suivi CA'!$B$2:$B$401,H$1,'Suivi CA'!$A$2:$A$401,'Tableau de bord'!$L$3)</f>
        <v>0</v>
      </c>
      <c r="I69" s="40">
        <f>SUMIFS('Suivi CA'!$E$2:$E$401,'Suivi CA'!$C$2:$C$401,$A69,'Suivi CA'!$B$2:$B$401,I$1,'Suivi CA'!$A$2:$A$401,'Tableau de bord'!$L$3)</f>
        <v>0</v>
      </c>
      <c r="J69" s="40">
        <f>SUMIFS('Suivi CA'!$E$2:$E$401,'Suivi CA'!$C$2:$C$401,$A69,'Suivi CA'!$B$2:$B$401,J$1,'Suivi CA'!$A$2:$A$401,'Tableau de bord'!$L$3)</f>
        <v>0</v>
      </c>
      <c r="K69" s="40">
        <f>SUMIFS('Suivi CA'!$E$2:$E$401,'Suivi CA'!$C$2:$C$401,$A69,'Suivi CA'!$B$2:$B$401,K$1,'Suivi CA'!$A$2:$A$401,'Tableau de bord'!$L$3)</f>
        <v>0</v>
      </c>
      <c r="L69" s="40">
        <f>SUMIFS('Suivi CA'!$E$2:$E$401,'Suivi CA'!$C$2:$C$401,$A69,'Suivi CA'!$B$2:$B$401,L$1,'Suivi CA'!$A$2:$A$401,'Tableau de bord'!$L$3)</f>
        <v>0</v>
      </c>
      <c r="M69" s="40">
        <f>SUMIFS('Suivi CA'!$E$2:$E$401,'Suivi CA'!$C$2:$C$401,$A69,'Suivi CA'!$B$2:$B$401,M$1,'Suivi CA'!$A$2:$A$401,'Tableau de bord'!$L$3)</f>
        <v>0</v>
      </c>
      <c r="N69" s="41">
        <f t="shared" si="2"/>
        <v>0</v>
      </c>
      <c r="O69" s="42">
        <f>SUMIFS('Suivi CA'!$G$2:$G$401,'Suivi CA'!$C$2:$C$401,$A69,'Suivi CA'!$A$2:$A$401,'Tableau de bord'!$L$3)</f>
        <v>0</v>
      </c>
    </row>
    <row r="70" spans="1:15" x14ac:dyDescent="0.2">
      <c r="A70" s="39" t="str">
        <f>IF(Clients!$B70="","",Clients!$B70)</f>
        <v/>
      </c>
      <c r="B70" s="40">
        <f>SUMIFS('Suivi CA'!$E$2:$E$401,'Suivi CA'!$C$2:$C$401,$A70,'Suivi CA'!$B$2:$B$401,B$1,'Suivi CA'!$A$2:$A$401,'Tableau de bord'!$L$3)</f>
        <v>0</v>
      </c>
      <c r="C70" s="40">
        <f>SUMIFS('Suivi CA'!$E$2:$E$401,'Suivi CA'!$C$2:$C$401,$A70,'Suivi CA'!$B$2:$B$401,C$1,'Suivi CA'!$A$2:$A$401,'Tableau de bord'!$L$3)</f>
        <v>0</v>
      </c>
      <c r="D70" s="40">
        <f>SUMIFS('Suivi CA'!$E$2:$E$401,'Suivi CA'!$C$2:$C$401,$A70,'Suivi CA'!$B$2:$B$401,D$1,'Suivi CA'!$A$2:$A$401,'Tableau de bord'!$L$3)</f>
        <v>0</v>
      </c>
      <c r="E70" s="40">
        <f>SUMIFS('Suivi CA'!$E$2:$E$401,'Suivi CA'!$C$2:$C$401,$A70,'Suivi CA'!$B$2:$B$401,E$1,'Suivi CA'!$A$2:$A$401,'Tableau de bord'!$L$3)</f>
        <v>0</v>
      </c>
      <c r="F70" s="40">
        <f>SUMIFS('Suivi CA'!$E$2:$E$401,'Suivi CA'!$C$2:$C$401,$A70,'Suivi CA'!$B$2:$B$401,F$1,'Suivi CA'!$A$2:$A$401,'Tableau de bord'!$L$3)</f>
        <v>0</v>
      </c>
      <c r="G70" s="40">
        <f>SUMIFS('Suivi CA'!$E$2:$E$401,'Suivi CA'!$C$2:$C$401,$A70,'Suivi CA'!$B$2:$B$401,G$1,'Suivi CA'!$A$2:$A$401,'Tableau de bord'!$L$3)</f>
        <v>0</v>
      </c>
      <c r="H70" s="40">
        <f>SUMIFS('Suivi CA'!$E$2:$E$401,'Suivi CA'!$C$2:$C$401,$A70,'Suivi CA'!$B$2:$B$401,H$1,'Suivi CA'!$A$2:$A$401,'Tableau de bord'!$L$3)</f>
        <v>0</v>
      </c>
      <c r="I70" s="40">
        <f>SUMIFS('Suivi CA'!$E$2:$E$401,'Suivi CA'!$C$2:$C$401,$A70,'Suivi CA'!$B$2:$B$401,I$1,'Suivi CA'!$A$2:$A$401,'Tableau de bord'!$L$3)</f>
        <v>0</v>
      </c>
      <c r="J70" s="40">
        <f>SUMIFS('Suivi CA'!$E$2:$E$401,'Suivi CA'!$C$2:$C$401,$A70,'Suivi CA'!$B$2:$B$401,J$1,'Suivi CA'!$A$2:$A$401,'Tableau de bord'!$L$3)</f>
        <v>0</v>
      </c>
      <c r="K70" s="40">
        <f>SUMIFS('Suivi CA'!$E$2:$E$401,'Suivi CA'!$C$2:$C$401,$A70,'Suivi CA'!$B$2:$B$401,K$1,'Suivi CA'!$A$2:$A$401,'Tableau de bord'!$L$3)</f>
        <v>0</v>
      </c>
      <c r="L70" s="40">
        <f>SUMIFS('Suivi CA'!$E$2:$E$401,'Suivi CA'!$C$2:$C$401,$A70,'Suivi CA'!$B$2:$B$401,L$1,'Suivi CA'!$A$2:$A$401,'Tableau de bord'!$L$3)</f>
        <v>0</v>
      </c>
      <c r="M70" s="40">
        <f>SUMIFS('Suivi CA'!$E$2:$E$401,'Suivi CA'!$C$2:$C$401,$A70,'Suivi CA'!$B$2:$B$401,M$1,'Suivi CA'!$A$2:$A$401,'Tableau de bord'!$L$3)</f>
        <v>0</v>
      </c>
      <c r="N70" s="41">
        <f t="shared" si="2"/>
        <v>0</v>
      </c>
      <c r="O70" s="42">
        <f>SUMIFS('Suivi CA'!$G$2:$G$401,'Suivi CA'!$C$2:$C$401,$A70,'Suivi CA'!$A$2:$A$401,'Tableau de bord'!$L$3)</f>
        <v>0</v>
      </c>
    </row>
    <row r="71" spans="1:15" x14ac:dyDescent="0.2">
      <c r="A71" s="39" t="str">
        <f>IF(Clients!$B71="","",Clients!$B71)</f>
        <v/>
      </c>
      <c r="B71" s="40">
        <f>SUMIFS('Suivi CA'!$E$2:$E$401,'Suivi CA'!$C$2:$C$401,$A71,'Suivi CA'!$B$2:$B$401,B$1,'Suivi CA'!$A$2:$A$401,'Tableau de bord'!$L$3)</f>
        <v>0</v>
      </c>
      <c r="C71" s="40">
        <f>SUMIFS('Suivi CA'!$E$2:$E$401,'Suivi CA'!$C$2:$C$401,$A71,'Suivi CA'!$B$2:$B$401,C$1,'Suivi CA'!$A$2:$A$401,'Tableau de bord'!$L$3)</f>
        <v>0</v>
      </c>
      <c r="D71" s="40">
        <f>SUMIFS('Suivi CA'!$E$2:$E$401,'Suivi CA'!$C$2:$C$401,$A71,'Suivi CA'!$B$2:$B$401,D$1,'Suivi CA'!$A$2:$A$401,'Tableau de bord'!$L$3)</f>
        <v>0</v>
      </c>
      <c r="E71" s="40">
        <f>SUMIFS('Suivi CA'!$E$2:$E$401,'Suivi CA'!$C$2:$C$401,$A71,'Suivi CA'!$B$2:$B$401,E$1,'Suivi CA'!$A$2:$A$401,'Tableau de bord'!$L$3)</f>
        <v>0</v>
      </c>
      <c r="F71" s="40">
        <f>SUMIFS('Suivi CA'!$E$2:$E$401,'Suivi CA'!$C$2:$C$401,$A71,'Suivi CA'!$B$2:$B$401,F$1,'Suivi CA'!$A$2:$A$401,'Tableau de bord'!$L$3)</f>
        <v>0</v>
      </c>
      <c r="G71" s="40">
        <f>SUMIFS('Suivi CA'!$E$2:$E$401,'Suivi CA'!$C$2:$C$401,$A71,'Suivi CA'!$B$2:$B$401,G$1,'Suivi CA'!$A$2:$A$401,'Tableau de bord'!$L$3)</f>
        <v>0</v>
      </c>
      <c r="H71" s="40">
        <f>SUMIFS('Suivi CA'!$E$2:$E$401,'Suivi CA'!$C$2:$C$401,$A71,'Suivi CA'!$B$2:$B$401,H$1,'Suivi CA'!$A$2:$A$401,'Tableau de bord'!$L$3)</f>
        <v>0</v>
      </c>
      <c r="I71" s="40">
        <f>SUMIFS('Suivi CA'!$E$2:$E$401,'Suivi CA'!$C$2:$C$401,$A71,'Suivi CA'!$B$2:$B$401,I$1,'Suivi CA'!$A$2:$A$401,'Tableau de bord'!$L$3)</f>
        <v>0</v>
      </c>
      <c r="J71" s="40">
        <f>SUMIFS('Suivi CA'!$E$2:$E$401,'Suivi CA'!$C$2:$C$401,$A71,'Suivi CA'!$B$2:$B$401,J$1,'Suivi CA'!$A$2:$A$401,'Tableau de bord'!$L$3)</f>
        <v>0</v>
      </c>
      <c r="K71" s="40">
        <f>SUMIFS('Suivi CA'!$E$2:$E$401,'Suivi CA'!$C$2:$C$401,$A71,'Suivi CA'!$B$2:$B$401,K$1,'Suivi CA'!$A$2:$A$401,'Tableau de bord'!$L$3)</f>
        <v>0</v>
      </c>
      <c r="L71" s="40">
        <f>SUMIFS('Suivi CA'!$E$2:$E$401,'Suivi CA'!$C$2:$C$401,$A71,'Suivi CA'!$B$2:$B$401,L$1,'Suivi CA'!$A$2:$A$401,'Tableau de bord'!$L$3)</f>
        <v>0</v>
      </c>
      <c r="M71" s="40">
        <f>SUMIFS('Suivi CA'!$E$2:$E$401,'Suivi CA'!$C$2:$C$401,$A71,'Suivi CA'!$B$2:$B$401,M$1,'Suivi CA'!$A$2:$A$401,'Tableau de bord'!$L$3)</f>
        <v>0</v>
      </c>
      <c r="N71" s="41">
        <f t="shared" si="2"/>
        <v>0</v>
      </c>
      <c r="O71" s="42">
        <f>SUMIFS('Suivi CA'!$G$2:$G$401,'Suivi CA'!$C$2:$C$401,$A71,'Suivi CA'!$A$2:$A$401,'Tableau de bord'!$L$3)</f>
        <v>0</v>
      </c>
    </row>
    <row r="72" spans="1:15" x14ac:dyDescent="0.2">
      <c r="A72" s="39" t="str">
        <f>IF(Clients!$B72="","",Clients!$B72)</f>
        <v/>
      </c>
      <c r="B72" s="40">
        <f>SUMIFS('Suivi CA'!$E$2:$E$401,'Suivi CA'!$C$2:$C$401,$A72,'Suivi CA'!$B$2:$B$401,B$1,'Suivi CA'!$A$2:$A$401,'Tableau de bord'!$L$3)</f>
        <v>0</v>
      </c>
      <c r="C72" s="40">
        <f>SUMIFS('Suivi CA'!$E$2:$E$401,'Suivi CA'!$C$2:$C$401,$A72,'Suivi CA'!$B$2:$B$401,C$1,'Suivi CA'!$A$2:$A$401,'Tableau de bord'!$L$3)</f>
        <v>0</v>
      </c>
      <c r="D72" s="40">
        <f>SUMIFS('Suivi CA'!$E$2:$E$401,'Suivi CA'!$C$2:$C$401,$A72,'Suivi CA'!$B$2:$B$401,D$1,'Suivi CA'!$A$2:$A$401,'Tableau de bord'!$L$3)</f>
        <v>0</v>
      </c>
      <c r="E72" s="40">
        <f>SUMIFS('Suivi CA'!$E$2:$E$401,'Suivi CA'!$C$2:$C$401,$A72,'Suivi CA'!$B$2:$B$401,E$1,'Suivi CA'!$A$2:$A$401,'Tableau de bord'!$L$3)</f>
        <v>0</v>
      </c>
      <c r="F72" s="40">
        <f>SUMIFS('Suivi CA'!$E$2:$E$401,'Suivi CA'!$C$2:$C$401,$A72,'Suivi CA'!$B$2:$B$401,F$1,'Suivi CA'!$A$2:$A$401,'Tableau de bord'!$L$3)</f>
        <v>0</v>
      </c>
      <c r="G72" s="40">
        <f>SUMIFS('Suivi CA'!$E$2:$E$401,'Suivi CA'!$C$2:$C$401,$A72,'Suivi CA'!$B$2:$B$401,G$1,'Suivi CA'!$A$2:$A$401,'Tableau de bord'!$L$3)</f>
        <v>0</v>
      </c>
      <c r="H72" s="40">
        <f>SUMIFS('Suivi CA'!$E$2:$E$401,'Suivi CA'!$C$2:$C$401,$A72,'Suivi CA'!$B$2:$B$401,H$1,'Suivi CA'!$A$2:$A$401,'Tableau de bord'!$L$3)</f>
        <v>0</v>
      </c>
      <c r="I72" s="40">
        <f>SUMIFS('Suivi CA'!$E$2:$E$401,'Suivi CA'!$C$2:$C$401,$A72,'Suivi CA'!$B$2:$B$401,I$1,'Suivi CA'!$A$2:$A$401,'Tableau de bord'!$L$3)</f>
        <v>0</v>
      </c>
      <c r="J72" s="40">
        <f>SUMIFS('Suivi CA'!$E$2:$E$401,'Suivi CA'!$C$2:$C$401,$A72,'Suivi CA'!$B$2:$B$401,J$1,'Suivi CA'!$A$2:$A$401,'Tableau de bord'!$L$3)</f>
        <v>0</v>
      </c>
      <c r="K72" s="40">
        <f>SUMIFS('Suivi CA'!$E$2:$E$401,'Suivi CA'!$C$2:$C$401,$A72,'Suivi CA'!$B$2:$B$401,K$1,'Suivi CA'!$A$2:$A$401,'Tableau de bord'!$L$3)</f>
        <v>0</v>
      </c>
      <c r="L72" s="40">
        <f>SUMIFS('Suivi CA'!$E$2:$E$401,'Suivi CA'!$C$2:$C$401,$A72,'Suivi CA'!$B$2:$B$401,L$1,'Suivi CA'!$A$2:$A$401,'Tableau de bord'!$L$3)</f>
        <v>0</v>
      </c>
      <c r="M72" s="40">
        <f>SUMIFS('Suivi CA'!$E$2:$E$401,'Suivi CA'!$C$2:$C$401,$A72,'Suivi CA'!$B$2:$B$401,M$1,'Suivi CA'!$A$2:$A$401,'Tableau de bord'!$L$3)</f>
        <v>0</v>
      </c>
      <c r="N72" s="41">
        <f t="shared" si="2"/>
        <v>0</v>
      </c>
      <c r="O72" s="42">
        <f>SUMIFS('Suivi CA'!$G$2:$G$401,'Suivi CA'!$C$2:$C$401,$A72,'Suivi CA'!$A$2:$A$401,'Tableau de bord'!$L$3)</f>
        <v>0</v>
      </c>
    </row>
    <row r="73" spans="1:15" x14ac:dyDescent="0.2">
      <c r="A73" s="39" t="str">
        <f>IF(Clients!$B73="","",Clients!$B73)</f>
        <v/>
      </c>
      <c r="B73" s="40">
        <f>SUMIFS('Suivi CA'!$E$2:$E$401,'Suivi CA'!$C$2:$C$401,$A73,'Suivi CA'!$B$2:$B$401,B$1,'Suivi CA'!$A$2:$A$401,'Tableau de bord'!$L$3)</f>
        <v>0</v>
      </c>
      <c r="C73" s="40">
        <f>SUMIFS('Suivi CA'!$E$2:$E$401,'Suivi CA'!$C$2:$C$401,$A73,'Suivi CA'!$B$2:$B$401,C$1,'Suivi CA'!$A$2:$A$401,'Tableau de bord'!$L$3)</f>
        <v>0</v>
      </c>
      <c r="D73" s="40">
        <f>SUMIFS('Suivi CA'!$E$2:$E$401,'Suivi CA'!$C$2:$C$401,$A73,'Suivi CA'!$B$2:$B$401,D$1,'Suivi CA'!$A$2:$A$401,'Tableau de bord'!$L$3)</f>
        <v>0</v>
      </c>
      <c r="E73" s="40">
        <f>SUMIFS('Suivi CA'!$E$2:$E$401,'Suivi CA'!$C$2:$C$401,$A73,'Suivi CA'!$B$2:$B$401,E$1,'Suivi CA'!$A$2:$A$401,'Tableau de bord'!$L$3)</f>
        <v>0</v>
      </c>
      <c r="F73" s="40">
        <f>SUMIFS('Suivi CA'!$E$2:$E$401,'Suivi CA'!$C$2:$C$401,$A73,'Suivi CA'!$B$2:$B$401,F$1,'Suivi CA'!$A$2:$A$401,'Tableau de bord'!$L$3)</f>
        <v>0</v>
      </c>
      <c r="G73" s="40">
        <f>SUMIFS('Suivi CA'!$E$2:$E$401,'Suivi CA'!$C$2:$C$401,$A73,'Suivi CA'!$B$2:$B$401,G$1,'Suivi CA'!$A$2:$A$401,'Tableau de bord'!$L$3)</f>
        <v>0</v>
      </c>
      <c r="H73" s="40">
        <f>SUMIFS('Suivi CA'!$E$2:$E$401,'Suivi CA'!$C$2:$C$401,$A73,'Suivi CA'!$B$2:$B$401,H$1,'Suivi CA'!$A$2:$A$401,'Tableau de bord'!$L$3)</f>
        <v>0</v>
      </c>
      <c r="I73" s="40">
        <f>SUMIFS('Suivi CA'!$E$2:$E$401,'Suivi CA'!$C$2:$C$401,$A73,'Suivi CA'!$B$2:$B$401,I$1,'Suivi CA'!$A$2:$A$401,'Tableau de bord'!$L$3)</f>
        <v>0</v>
      </c>
      <c r="J73" s="40">
        <f>SUMIFS('Suivi CA'!$E$2:$E$401,'Suivi CA'!$C$2:$C$401,$A73,'Suivi CA'!$B$2:$B$401,J$1,'Suivi CA'!$A$2:$A$401,'Tableau de bord'!$L$3)</f>
        <v>0</v>
      </c>
      <c r="K73" s="40">
        <f>SUMIFS('Suivi CA'!$E$2:$E$401,'Suivi CA'!$C$2:$C$401,$A73,'Suivi CA'!$B$2:$B$401,K$1,'Suivi CA'!$A$2:$A$401,'Tableau de bord'!$L$3)</f>
        <v>0</v>
      </c>
      <c r="L73" s="40">
        <f>SUMIFS('Suivi CA'!$E$2:$E$401,'Suivi CA'!$C$2:$C$401,$A73,'Suivi CA'!$B$2:$B$401,L$1,'Suivi CA'!$A$2:$A$401,'Tableau de bord'!$L$3)</f>
        <v>0</v>
      </c>
      <c r="M73" s="40">
        <f>SUMIFS('Suivi CA'!$E$2:$E$401,'Suivi CA'!$C$2:$C$401,$A73,'Suivi CA'!$B$2:$B$401,M$1,'Suivi CA'!$A$2:$A$401,'Tableau de bord'!$L$3)</f>
        <v>0</v>
      </c>
      <c r="N73" s="41">
        <f t="shared" si="2"/>
        <v>0</v>
      </c>
      <c r="O73" s="42">
        <f>SUMIFS('Suivi CA'!$G$2:$G$401,'Suivi CA'!$C$2:$C$401,$A73,'Suivi CA'!$A$2:$A$401,'Tableau de bord'!$L$3)</f>
        <v>0</v>
      </c>
    </row>
    <row r="74" spans="1:15" x14ac:dyDescent="0.2">
      <c r="A74" s="39" t="str">
        <f>IF(Clients!$B74="","",Clients!$B74)</f>
        <v/>
      </c>
      <c r="B74" s="40">
        <f>SUMIFS('Suivi CA'!$E$2:$E$401,'Suivi CA'!$C$2:$C$401,$A74,'Suivi CA'!$B$2:$B$401,B$1,'Suivi CA'!$A$2:$A$401,'Tableau de bord'!$L$3)</f>
        <v>0</v>
      </c>
      <c r="C74" s="40">
        <f>SUMIFS('Suivi CA'!$E$2:$E$401,'Suivi CA'!$C$2:$C$401,$A74,'Suivi CA'!$B$2:$B$401,C$1,'Suivi CA'!$A$2:$A$401,'Tableau de bord'!$L$3)</f>
        <v>0</v>
      </c>
      <c r="D74" s="40">
        <f>SUMIFS('Suivi CA'!$E$2:$E$401,'Suivi CA'!$C$2:$C$401,$A74,'Suivi CA'!$B$2:$B$401,D$1,'Suivi CA'!$A$2:$A$401,'Tableau de bord'!$L$3)</f>
        <v>0</v>
      </c>
      <c r="E74" s="40">
        <f>SUMIFS('Suivi CA'!$E$2:$E$401,'Suivi CA'!$C$2:$C$401,$A74,'Suivi CA'!$B$2:$B$401,E$1,'Suivi CA'!$A$2:$A$401,'Tableau de bord'!$L$3)</f>
        <v>0</v>
      </c>
      <c r="F74" s="40">
        <f>SUMIFS('Suivi CA'!$E$2:$E$401,'Suivi CA'!$C$2:$C$401,$A74,'Suivi CA'!$B$2:$B$401,F$1,'Suivi CA'!$A$2:$A$401,'Tableau de bord'!$L$3)</f>
        <v>0</v>
      </c>
      <c r="G74" s="40">
        <f>SUMIFS('Suivi CA'!$E$2:$E$401,'Suivi CA'!$C$2:$C$401,$A74,'Suivi CA'!$B$2:$B$401,G$1,'Suivi CA'!$A$2:$A$401,'Tableau de bord'!$L$3)</f>
        <v>0</v>
      </c>
      <c r="H74" s="40">
        <f>SUMIFS('Suivi CA'!$E$2:$E$401,'Suivi CA'!$C$2:$C$401,$A74,'Suivi CA'!$B$2:$B$401,H$1,'Suivi CA'!$A$2:$A$401,'Tableau de bord'!$L$3)</f>
        <v>0</v>
      </c>
      <c r="I74" s="40">
        <f>SUMIFS('Suivi CA'!$E$2:$E$401,'Suivi CA'!$C$2:$C$401,$A74,'Suivi CA'!$B$2:$B$401,I$1,'Suivi CA'!$A$2:$A$401,'Tableau de bord'!$L$3)</f>
        <v>0</v>
      </c>
      <c r="J74" s="40">
        <f>SUMIFS('Suivi CA'!$E$2:$E$401,'Suivi CA'!$C$2:$C$401,$A74,'Suivi CA'!$B$2:$B$401,J$1,'Suivi CA'!$A$2:$A$401,'Tableau de bord'!$L$3)</f>
        <v>0</v>
      </c>
      <c r="K74" s="40">
        <f>SUMIFS('Suivi CA'!$E$2:$E$401,'Suivi CA'!$C$2:$C$401,$A74,'Suivi CA'!$B$2:$B$401,K$1,'Suivi CA'!$A$2:$A$401,'Tableau de bord'!$L$3)</f>
        <v>0</v>
      </c>
      <c r="L74" s="40">
        <f>SUMIFS('Suivi CA'!$E$2:$E$401,'Suivi CA'!$C$2:$C$401,$A74,'Suivi CA'!$B$2:$B$401,L$1,'Suivi CA'!$A$2:$A$401,'Tableau de bord'!$L$3)</f>
        <v>0</v>
      </c>
      <c r="M74" s="40">
        <f>SUMIFS('Suivi CA'!$E$2:$E$401,'Suivi CA'!$C$2:$C$401,$A74,'Suivi CA'!$B$2:$B$401,M$1,'Suivi CA'!$A$2:$A$401,'Tableau de bord'!$L$3)</f>
        <v>0</v>
      </c>
      <c r="N74" s="41">
        <f t="shared" si="2"/>
        <v>0</v>
      </c>
      <c r="O74" s="42">
        <f>SUMIFS('Suivi CA'!$G$2:$G$401,'Suivi CA'!$C$2:$C$401,$A74,'Suivi CA'!$A$2:$A$401,'Tableau de bord'!$L$3)</f>
        <v>0</v>
      </c>
    </row>
    <row r="75" spans="1:15" x14ac:dyDescent="0.2">
      <c r="A75" s="39" t="str">
        <f>IF(Clients!$B75="","",Clients!$B75)</f>
        <v/>
      </c>
      <c r="B75" s="40">
        <f>SUMIFS('Suivi CA'!$E$2:$E$401,'Suivi CA'!$C$2:$C$401,$A75,'Suivi CA'!$B$2:$B$401,B$1,'Suivi CA'!$A$2:$A$401,'Tableau de bord'!$L$3)</f>
        <v>0</v>
      </c>
      <c r="C75" s="40">
        <f>SUMIFS('Suivi CA'!$E$2:$E$401,'Suivi CA'!$C$2:$C$401,$A75,'Suivi CA'!$B$2:$B$401,C$1,'Suivi CA'!$A$2:$A$401,'Tableau de bord'!$L$3)</f>
        <v>0</v>
      </c>
      <c r="D75" s="40">
        <f>SUMIFS('Suivi CA'!$E$2:$E$401,'Suivi CA'!$C$2:$C$401,$A75,'Suivi CA'!$B$2:$B$401,D$1,'Suivi CA'!$A$2:$A$401,'Tableau de bord'!$L$3)</f>
        <v>0</v>
      </c>
      <c r="E75" s="40">
        <f>SUMIFS('Suivi CA'!$E$2:$E$401,'Suivi CA'!$C$2:$C$401,$A75,'Suivi CA'!$B$2:$B$401,E$1,'Suivi CA'!$A$2:$A$401,'Tableau de bord'!$L$3)</f>
        <v>0</v>
      </c>
      <c r="F75" s="40">
        <f>SUMIFS('Suivi CA'!$E$2:$E$401,'Suivi CA'!$C$2:$C$401,$A75,'Suivi CA'!$B$2:$B$401,F$1,'Suivi CA'!$A$2:$A$401,'Tableau de bord'!$L$3)</f>
        <v>0</v>
      </c>
      <c r="G75" s="40">
        <f>SUMIFS('Suivi CA'!$E$2:$E$401,'Suivi CA'!$C$2:$C$401,$A75,'Suivi CA'!$B$2:$B$401,G$1,'Suivi CA'!$A$2:$A$401,'Tableau de bord'!$L$3)</f>
        <v>0</v>
      </c>
      <c r="H75" s="40">
        <f>SUMIFS('Suivi CA'!$E$2:$E$401,'Suivi CA'!$C$2:$C$401,$A75,'Suivi CA'!$B$2:$B$401,H$1,'Suivi CA'!$A$2:$A$401,'Tableau de bord'!$L$3)</f>
        <v>0</v>
      </c>
      <c r="I75" s="40">
        <f>SUMIFS('Suivi CA'!$E$2:$E$401,'Suivi CA'!$C$2:$C$401,$A75,'Suivi CA'!$B$2:$B$401,I$1,'Suivi CA'!$A$2:$A$401,'Tableau de bord'!$L$3)</f>
        <v>0</v>
      </c>
      <c r="J75" s="40">
        <f>SUMIFS('Suivi CA'!$E$2:$E$401,'Suivi CA'!$C$2:$C$401,$A75,'Suivi CA'!$B$2:$B$401,J$1,'Suivi CA'!$A$2:$A$401,'Tableau de bord'!$L$3)</f>
        <v>0</v>
      </c>
      <c r="K75" s="40">
        <f>SUMIFS('Suivi CA'!$E$2:$E$401,'Suivi CA'!$C$2:$C$401,$A75,'Suivi CA'!$B$2:$B$401,K$1,'Suivi CA'!$A$2:$A$401,'Tableau de bord'!$L$3)</f>
        <v>0</v>
      </c>
      <c r="L75" s="40">
        <f>SUMIFS('Suivi CA'!$E$2:$E$401,'Suivi CA'!$C$2:$C$401,$A75,'Suivi CA'!$B$2:$B$401,L$1,'Suivi CA'!$A$2:$A$401,'Tableau de bord'!$L$3)</f>
        <v>0</v>
      </c>
      <c r="M75" s="40">
        <f>SUMIFS('Suivi CA'!$E$2:$E$401,'Suivi CA'!$C$2:$C$401,$A75,'Suivi CA'!$B$2:$B$401,M$1,'Suivi CA'!$A$2:$A$401,'Tableau de bord'!$L$3)</f>
        <v>0</v>
      </c>
      <c r="N75" s="41">
        <f t="shared" si="2"/>
        <v>0</v>
      </c>
      <c r="O75" s="42">
        <f>SUMIFS('Suivi CA'!$G$2:$G$401,'Suivi CA'!$C$2:$C$401,$A75,'Suivi CA'!$A$2:$A$401,'Tableau de bord'!$L$3)</f>
        <v>0</v>
      </c>
    </row>
    <row r="76" spans="1:15" x14ac:dyDescent="0.2">
      <c r="A76" s="39" t="str">
        <f>IF(Clients!$B76="","",Clients!$B76)</f>
        <v/>
      </c>
      <c r="B76" s="40">
        <f>SUMIFS('Suivi CA'!$E$2:$E$401,'Suivi CA'!$C$2:$C$401,$A76,'Suivi CA'!$B$2:$B$401,B$1,'Suivi CA'!$A$2:$A$401,'Tableau de bord'!$L$3)</f>
        <v>0</v>
      </c>
      <c r="C76" s="40">
        <f>SUMIFS('Suivi CA'!$E$2:$E$401,'Suivi CA'!$C$2:$C$401,$A76,'Suivi CA'!$B$2:$B$401,C$1,'Suivi CA'!$A$2:$A$401,'Tableau de bord'!$L$3)</f>
        <v>0</v>
      </c>
      <c r="D76" s="40">
        <f>SUMIFS('Suivi CA'!$E$2:$E$401,'Suivi CA'!$C$2:$C$401,$A76,'Suivi CA'!$B$2:$B$401,D$1,'Suivi CA'!$A$2:$A$401,'Tableau de bord'!$L$3)</f>
        <v>0</v>
      </c>
      <c r="E76" s="40">
        <f>SUMIFS('Suivi CA'!$E$2:$E$401,'Suivi CA'!$C$2:$C$401,$A76,'Suivi CA'!$B$2:$B$401,E$1,'Suivi CA'!$A$2:$A$401,'Tableau de bord'!$L$3)</f>
        <v>0</v>
      </c>
      <c r="F76" s="40">
        <f>SUMIFS('Suivi CA'!$E$2:$E$401,'Suivi CA'!$C$2:$C$401,$A76,'Suivi CA'!$B$2:$B$401,F$1,'Suivi CA'!$A$2:$A$401,'Tableau de bord'!$L$3)</f>
        <v>0</v>
      </c>
      <c r="G76" s="40">
        <f>SUMIFS('Suivi CA'!$E$2:$E$401,'Suivi CA'!$C$2:$C$401,$A76,'Suivi CA'!$B$2:$B$401,G$1,'Suivi CA'!$A$2:$A$401,'Tableau de bord'!$L$3)</f>
        <v>0</v>
      </c>
      <c r="H76" s="40">
        <f>SUMIFS('Suivi CA'!$E$2:$E$401,'Suivi CA'!$C$2:$C$401,$A76,'Suivi CA'!$B$2:$B$401,H$1,'Suivi CA'!$A$2:$A$401,'Tableau de bord'!$L$3)</f>
        <v>0</v>
      </c>
      <c r="I76" s="40">
        <f>SUMIFS('Suivi CA'!$E$2:$E$401,'Suivi CA'!$C$2:$C$401,$A76,'Suivi CA'!$B$2:$B$401,I$1,'Suivi CA'!$A$2:$A$401,'Tableau de bord'!$L$3)</f>
        <v>0</v>
      </c>
      <c r="J76" s="40">
        <f>SUMIFS('Suivi CA'!$E$2:$E$401,'Suivi CA'!$C$2:$C$401,$A76,'Suivi CA'!$B$2:$B$401,J$1,'Suivi CA'!$A$2:$A$401,'Tableau de bord'!$L$3)</f>
        <v>0</v>
      </c>
      <c r="K76" s="40">
        <f>SUMIFS('Suivi CA'!$E$2:$E$401,'Suivi CA'!$C$2:$C$401,$A76,'Suivi CA'!$B$2:$B$401,K$1,'Suivi CA'!$A$2:$A$401,'Tableau de bord'!$L$3)</f>
        <v>0</v>
      </c>
      <c r="L76" s="40">
        <f>SUMIFS('Suivi CA'!$E$2:$E$401,'Suivi CA'!$C$2:$C$401,$A76,'Suivi CA'!$B$2:$B$401,L$1,'Suivi CA'!$A$2:$A$401,'Tableau de bord'!$L$3)</f>
        <v>0</v>
      </c>
      <c r="M76" s="40">
        <f>SUMIFS('Suivi CA'!$E$2:$E$401,'Suivi CA'!$C$2:$C$401,$A76,'Suivi CA'!$B$2:$B$401,M$1,'Suivi CA'!$A$2:$A$401,'Tableau de bord'!$L$3)</f>
        <v>0</v>
      </c>
      <c r="N76" s="41">
        <f t="shared" si="2"/>
        <v>0</v>
      </c>
      <c r="O76" s="42">
        <f>SUMIFS('Suivi CA'!$G$2:$G$401,'Suivi CA'!$C$2:$C$401,$A76,'Suivi CA'!$A$2:$A$401,'Tableau de bord'!$L$3)</f>
        <v>0</v>
      </c>
    </row>
    <row r="77" spans="1:15" x14ac:dyDescent="0.2">
      <c r="A77" s="39" t="str">
        <f>IF(Clients!$B77="","",Clients!$B77)</f>
        <v/>
      </c>
      <c r="B77" s="40">
        <f>SUMIFS('Suivi CA'!$E$2:$E$401,'Suivi CA'!$C$2:$C$401,$A77,'Suivi CA'!$B$2:$B$401,B$1,'Suivi CA'!$A$2:$A$401,'Tableau de bord'!$L$3)</f>
        <v>0</v>
      </c>
      <c r="C77" s="40">
        <f>SUMIFS('Suivi CA'!$E$2:$E$401,'Suivi CA'!$C$2:$C$401,$A77,'Suivi CA'!$B$2:$B$401,C$1,'Suivi CA'!$A$2:$A$401,'Tableau de bord'!$L$3)</f>
        <v>0</v>
      </c>
      <c r="D77" s="40">
        <f>SUMIFS('Suivi CA'!$E$2:$E$401,'Suivi CA'!$C$2:$C$401,$A77,'Suivi CA'!$B$2:$B$401,D$1,'Suivi CA'!$A$2:$A$401,'Tableau de bord'!$L$3)</f>
        <v>0</v>
      </c>
      <c r="E77" s="40">
        <f>SUMIFS('Suivi CA'!$E$2:$E$401,'Suivi CA'!$C$2:$C$401,$A77,'Suivi CA'!$B$2:$B$401,E$1,'Suivi CA'!$A$2:$A$401,'Tableau de bord'!$L$3)</f>
        <v>0</v>
      </c>
      <c r="F77" s="40">
        <f>SUMIFS('Suivi CA'!$E$2:$E$401,'Suivi CA'!$C$2:$C$401,$A77,'Suivi CA'!$B$2:$B$401,F$1,'Suivi CA'!$A$2:$A$401,'Tableau de bord'!$L$3)</f>
        <v>0</v>
      </c>
      <c r="G77" s="40">
        <f>SUMIFS('Suivi CA'!$E$2:$E$401,'Suivi CA'!$C$2:$C$401,$A77,'Suivi CA'!$B$2:$B$401,G$1,'Suivi CA'!$A$2:$A$401,'Tableau de bord'!$L$3)</f>
        <v>0</v>
      </c>
      <c r="H77" s="40">
        <f>SUMIFS('Suivi CA'!$E$2:$E$401,'Suivi CA'!$C$2:$C$401,$A77,'Suivi CA'!$B$2:$B$401,H$1,'Suivi CA'!$A$2:$A$401,'Tableau de bord'!$L$3)</f>
        <v>0</v>
      </c>
      <c r="I77" s="40">
        <f>SUMIFS('Suivi CA'!$E$2:$E$401,'Suivi CA'!$C$2:$C$401,$A77,'Suivi CA'!$B$2:$B$401,I$1,'Suivi CA'!$A$2:$A$401,'Tableau de bord'!$L$3)</f>
        <v>0</v>
      </c>
      <c r="J77" s="40">
        <f>SUMIFS('Suivi CA'!$E$2:$E$401,'Suivi CA'!$C$2:$C$401,$A77,'Suivi CA'!$B$2:$B$401,J$1,'Suivi CA'!$A$2:$A$401,'Tableau de bord'!$L$3)</f>
        <v>0</v>
      </c>
      <c r="K77" s="40">
        <f>SUMIFS('Suivi CA'!$E$2:$E$401,'Suivi CA'!$C$2:$C$401,$A77,'Suivi CA'!$B$2:$B$401,K$1,'Suivi CA'!$A$2:$A$401,'Tableau de bord'!$L$3)</f>
        <v>0</v>
      </c>
      <c r="L77" s="40">
        <f>SUMIFS('Suivi CA'!$E$2:$E$401,'Suivi CA'!$C$2:$C$401,$A77,'Suivi CA'!$B$2:$B$401,L$1,'Suivi CA'!$A$2:$A$401,'Tableau de bord'!$L$3)</f>
        <v>0</v>
      </c>
      <c r="M77" s="40">
        <f>SUMIFS('Suivi CA'!$E$2:$E$401,'Suivi CA'!$C$2:$C$401,$A77,'Suivi CA'!$B$2:$B$401,M$1,'Suivi CA'!$A$2:$A$401,'Tableau de bord'!$L$3)</f>
        <v>0</v>
      </c>
      <c r="N77" s="41">
        <f t="shared" si="2"/>
        <v>0</v>
      </c>
      <c r="O77" s="42">
        <f>SUMIFS('Suivi CA'!$G$2:$G$401,'Suivi CA'!$C$2:$C$401,$A77,'Suivi CA'!$A$2:$A$401,'Tableau de bord'!$L$3)</f>
        <v>0</v>
      </c>
    </row>
    <row r="78" spans="1:15" x14ac:dyDescent="0.2">
      <c r="A78" s="39" t="str">
        <f>IF(Clients!$B78="","",Clients!$B78)</f>
        <v/>
      </c>
      <c r="B78" s="40">
        <f>SUMIFS('Suivi CA'!$E$2:$E$401,'Suivi CA'!$C$2:$C$401,$A78,'Suivi CA'!$B$2:$B$401,B$1,'Suivi CA'!$A$2:$A$401,'Tableau de bord'!$L$3)</f>
        <v>0</v>
      </c>
      <c r="C78" s="40">
        <f>SUMIFS('Suivi CA'!$E$2:$E$401,'Suivi CA'!$C$2:$C$401,$A78,'Suivi CA'!$B$2:$B$401,C$1,'Suivi CA'!$A$2:$A$401,'Tableau de bord'!$L$3)</f>
        <v>0</v>
      </c>
      <c r="D78" s="40">
        <f>SUMIFS('Suivi CA'!$E$2:$E$401,'Suivi CA'!$C$2:$C$401,$A78,'Suivi CA'!$B$2:$B$401,D$1,'Suivi CA'!$A$2:$A$401,'Tableau de bord'!$L$3)</f>
        <v>0</v>
      </c>
      <c r="E78" s="40">
        <f>SUMIFS('Suivi CA'!$E$2:$E$401,'Suivi CA'!$C$2:$C$401,$A78,'Suivi CA'!$B$2:$B$401,E$1,'Suivi CA'!$A$2:$A$401,'Tableau de bord'!$L$3)</f>
        <v>0</v>
      </c>
      <c r="F78" s="40">
        <f>SUMIFS('Suivi CA'!$E$2:$E$401,'Suivi CA'!$C$2:$C$401,$A78,'Suivi CA'!$B$2:$B$401,F$1,'Suivi CA'!$A$2:$A$401,'Tableau de bord'!$L$3)</f>
        <v>0</v>
      </c>
      <c r="G78" s="40">
        <f>SUMIFS('Suivi CA'!$E$2:$E$401,'Suivi CA'!$C$2:$C$401,$A78,'Suivi CA'!$B$2:$B$401,G$1,'Suivi CA'!$A$2:$A$401,'Tableau de bord'!$L$3)</f>
        <v>0</v>
      </c>
      <c r="H78" s="40">
        <f>SUMIFS('Suivi CA'!$E$2:$E$401,'Suivi CA'!$C$2:$C$401,$A78,'Suivi CA'!$B$2:$B$401,H$1,'Suivi CA'!$A$2:$A$401,'Tableau de bord'!$L$3)</f>
        <v>0</v>
      </c>
      <c r="I78" s="40">
        <f>SUMIFS('Suivi CA'!$E$2:$E$401,'Suivi CA'!$C$2:$C$401,$A78,'Suivi CA'!$B$2:$B$401,I$1,'Suivi CA'!$A$2:$A$401,'Tableau de bord'!$L$3)</f>
        <v>0</v>
      </c>
      <c r="J78" s="40">
        <f>SUMIFS('Suivi CA'!$E$2:$E$401,'Suivi CA'!$C$2:$C$401,$A78,'Suivi CA'!$B$2:$B$401,J$1,'Suivi CA'!$A$2:$A$401,'Tableau de bord'!$L$3)</f>
        <v>0</v>
      </c>
      <c r="K78" s="40">
        <f>SUMIFS('Suivi CA'!$E$2:$E$401,'Suivi CA'!$C$2:$C$401,$A78,'Suivi CA'!$B$2:$B$401,K$1,'Suivi CA'!$A$2:$A$401,'Tableau de bord'!$L$3)</f>
        <v>0</v>
      </c>
      <c r="L78" s="40">
        <f>SUMIFS('Suivi CA'!$E$2:$E$401,'Suivi CA'!$C$2:$C$401,$A78,'Suivi CA'!$B$2:$B$401,L$1,'Suivi CA'!$A$2:$A$401,'Tableau de bord'!$L$3)</f>
        <v>0</v>
      </c>
      <c r="M78" s="40">
        <f>SUMIFS('Suivi CA'!$E$2:$E$401,'Suivi CA'!$C$2:$C$401,$A78,'Suivi CA'!$B$2:$B$401,M$1,'Suivi CA'!$A$2:$A$401,'Tableau de bord'!$L$3)</f>
        <v>0</v>
      </c>
      <c r="N78" s="41">
        <f t="shared" si="2"/>
        <v>0</v>
      </c>
      <c r="O78" s="42">
        <f>SUMIFS('Suivi CA'!$G$2:$G$401,'Suivi CA'!$C$2:$C$401,$A78,'Suivi CA'!$A$2:$A$401,'Tableau de bord'!$L$3)</f>
        <v>0</v>
      </c>
    </row>
    <row r="79" spans="1:15" x14ac:dyDescent="0.2">
      <c r="A79" s="39" t="str">
        <f>IF(Clients!$B79="","",Clients!$B79)</f>
        <v/>
      </c>
      <c r="B79" s="40">
        <f>SUMIFS('Suivi CA'!$E$2:$E$401,'Suivi CA'!$C$2:$C$401,$A79,'Suivi CA'!$B$2:$B$401,B$1,'Suivi CA'!$A$2:$A$401,'Tableau de bord'!$L$3)</f>
        <v>0</v>
      </c>
      <c r="C79" s="40">
        <f>SUMIFS('Suivi CA'!$E$2:$E$401,'Suivi CA'!$C$2:$C$401,$A79,'Suivi CA'!$B$2:$B$401,C$1,'Suivi CA'!$A$2:$A$401,'Tableau de bord'!$L$3)</f>
        <v>0</v>
      </c>
      <c r="D79" s="40">
        <f>SUMIFS('Suivi CA'!$E$2:$E$401,'Suivi CA'!$C$2:$C$401,$A79,'Suivi CA'!$B$2:$B$401,D$1,'Suivi CA'!$A$2:$A$401,'Tableau de bord'!$L$3)</f>
        <v>0</v>
      </c>
      <c r="E79" s="40">
        <f>SUMIFS('Suivi CA'!$E$2:$E$401,'Suivi CA'!$C$2:$C$401,$A79,'Suivi CA'!$B$2:$B$401,E$1,'Suivi CA'!$A$2:$A$401,'Tableau de bord'!$L$3)</f>
        <v>0</v>
      </c>
      <c r="F79" s="40">
        <f>SUMIFS('Suivi CA'!$E$2:$E$401,'Suivi CA'!$C$2:$C$401,$A79,'Suivi CA'!$B$2:$B$401,F$1,'Suivi CA'!$A$2:$A$401,'Tableau de bord'!$L$3)</f>
        <v>0</v>
      </c>
      <c r="G79" s="40">
        <f>SUMIFS('Suivi CA'!$E$2:$E$401,'Suivi CA'!$C$2:$C$401,$A79,'Suivi CA'!$B$2:$B$401,G$1,'Suivi CA'!$A$2:$A$401,'Tableau de bord'!$L$3)</f>
        <v>0</v>
      </c>
      <c r="H79" s="40">
        <f>SUMIFS('Suivi CA'!$E$2:$E$401,'Suivi CA'!$C$2:$C$401,$A79,'Suivi CA'!$B$2:$B$401,H$1,'Suivi CA'!$A$2:$A$401,'Tableau de bord'!$L$3)</f>
        <v>0</v>
      </c>
      <c r="I79" s="40">
        <f>SUMIFS('Suivi CA'!$E$2:$E$401,'Suivi CA'!$C$2:$C$401,$A79,'Suivi CA'!$B$2:$B$401,I$1,'Suivi CA'!$A$2:$A$401,'Tableau de bord'!$L$3)</f>
        <v>0</v>
      </c>
      <c r="J79" s="40">
        <f>SUMIFS('Suivi CA'!$E$2:$E$401,'Suivi CA'!$C$2:$C$401,$A79,'Suivi CA'!$B$2:$B$401,J$1,'Suivi CA'!$A$2:$A$401,'Tableau de bord'!$L$3)</f>
        <v>0</v>
      </c>
      <c r="K79" s="40">
        <f>SUMIFS('Suivi CA'!$E$2:$E$401,'Suivi CA'!$C$2:$C$401,$A79,'Suivi CA'!$B$2:$B$401,K$1,'Suivi CA'!$A$2:$A$401,'Tableau de bord'!$L$3)</f>
        <v>0</v>
      </c>
      <c r="L79" s="40">
        <f>SUMIFS('Suivi CA'!$E$2:$E$401,'Suivi CA'!$C$2:$C$401,$A79,'Suivi CA'!$B$2:$B$401,L$1,'Suivi CA'!$A$2:$A$401,'Tableau de bord'!$L$3)</f>
        <v>0</v>
      </c>
      <c r="M79" s="40">
        <f>SUMIFS('Suivi CA'!$E$2:$E$401,'Suivi CA'!$C$2:$C$401,$A79,'Suivi CA'!$B$2:$B$401,M$1,'Suivi CA'!$A$2:$A$401,'Tableau de bord'!$L$3)</f>
        <v>0</v>
      </c>
      <c r="N79" s="41">
        <f t="shared" si="2"/>
        <v>0</v>
      </c>
      <c r="O79" s="42">
        <f>SUMIFS('Suivi CA'!$G$2:$G$401,'Suivi CA'!$C$2:$C$401,$A79,'Suivi CA'!$A$2:$A$401,'Tableau de bord'!$L$3)</f>
        <v>0</v>
      </c>
    </row>
    <row r="80" spans="1:15" x14ac:dyDescent="0.2">
      <c r="A80" s="39" t="str">
        <f>IF(Clients!$B80="","",Clients!$B80)</f>
        <v/>
      </c>
      <c r="B80" s="40">
        <f>SUMIFS('Suivi CA'!$E$2:$E$401,'Suivi CA'!$C$2:$C$401,$A80,'Suivi CA'!$B$2:$B$401,B$1,'Suivi CA'!$A$2:$A$401,'Tableau de bord'!$L$3)</f>
        <v>0</v>
      </c>
      <c r="C80" s="40">
        <f>SUMIFS('Suivi CA'!$E$2:$E$401,'Suivi CA'!$C$2:$C$401,$A80,'Suivi CA'!$B$2:$B$401,C$1,'Suivi CA'!$A$2:$A$401,'Tableau de bord'!$L$3)</f>
        <v>0</v>
      </c>
      <c r="D80" s="40">
        <f>SUMIFS('Suivi CA'!$E$2:$E$401,'Suivi CA'!$C$2:$C$401,$A80,'Suivi CA'!$B$2:$B$401,D$1,'Suivi CA'!$A$2:$A$401,'Tableau de bord'!$L$3)</f>
        <v>0</v>
      </c>
      <c r="E80" s="40">
        <f>SUMIFS('Suivi CA'!$E$2:$E$401,'Suivi CA'!$C$2:$C$401,$A80,'Suivi CA'!$B$2:$B$401,E$1,'Suivi CA'!$A$2:$A$401,'Tableau de bord'!$L$3)</f>
        <v>0</v>
      </c>
      <c r="F80" s="40">
        <f>SUMIFS('Suivi CA'!$E$2:$E$401,'Suivi CA'!$C$2:$C$401,$A80,'Suivi CA'!$B$2:$B$401,F$1,'Suivi CA'!$A$2:$A$401,'Tableau de bord'!$L$3)</f>
        <v>0</v>
      </c>
      <c r="G80" s="40">
        <f>SUMIFS('Suivi CA'!$E$2:$E$401,'Suivi CA'!$C$2:$C$401,$A80,'Suivi CA'!$B$2:$B$401,G$1,'Suivi CA'!$A$2:$A$401,'Tableau de bord'!$L$3)</f>
        <v>0</v>
      </c>
      <c r="H80" s="40">
        <f>SUMIFS('Suivi CA'!$E$2:$E$401,'Suivi CA'!$C$2:$C$401,$A80,'Suivi CA'!$B$2:$B$401,H$1,'Suivi CA'!$A$2:$A$401,'Tableau de bord'!$L$3)</f>
        <v>0</v>
      </c>
      <c r="I80" s="40">
        <f>SUMIFS('Suivi CA'!$E$2:$E$401,'Suivi CA'!$C$2:$C$401,$A80,'Suivi CA'!$B$2:$B$401,I$1,'Suivi CA'!$A$2:$A$401,'Tableau de bord'!$L$3)</f>
        <v>0</v>
      </c>
      <c r="J80" s="40">
        <f>SUMIFS('Suivi CA'!$E$2:$E$401,'Suivi CA'!$C$2:$C$401,$A80,'Suivi CA'!$B$2:$B$401,J$1,'Suivi CA'!$A$2:$A$401,'Tableau de bord'!$L$3)</f>
        <v>0</v>
      </c>
      <c r="K80" s="40">
        <f>SUMIFS('Suivi CA'!$E$2:$E$401,'Suivi CA'!$C$2:$C$401,$A80,'Suivi CA'!$B$2:$B$401,K$1,'Suivi CA'!$A$2:$A$401,'Tableau de bord'!$L$3)</f>
        <v>0</v>
      </c>
      <c r="L80" s="40">
        <f>SUMIFS('Suivi CA'!$E$2:$E$401,'Suivi CA'!$C$2:$C$401,$A80,'Suivi CA'!$B$2:$B$401,L$1,'Suivi CA'!$A$2:$A$401,'Tableau de bord'!$L$3)</f>
        <v>0</v>
      </c>
      <c r="M80" s="40">
        <f>SUMIFS('Suivi CA'!$E$2:$E$401,'Suivi CA'!$C$2:$C$401,$A80,'Suivi CA'!$B$2:$B$401,M$1,'Suivi CA'!$A$2:$A$401,'Tableau de bord'!$L$3)</f>
        <v>0</v>
      </c>
      <c r="N80" s="41">
        <f t="shared" si="2"/>
        <v>0</v>
      </c>
      <c r="O80" s="42">
        <f>SUMIFS('Suivi CA'!$G$2:$G$401,'Suivi CA'!$C$2:$C$401,$A80,'Suivi CA'!$A$2:$A$401,'Tableau de bord'!$L$3)</f>
        <v>0</v>
      </c>
    </row>
    <row r="81" spans="1:15" x14ac:dyDescent="0.2">
      <c r="A81" s="39" t="str">
        <f>IF(Clients!$B81="","",Clients!$B81)</f>
        <v/>
      </c>
      <c r="B81" s="40">
        <f>SUMIFS('Suivi CA'!$E$2:$E$401,'Suivi CA'!$C$2:$C$401,$A81,'Suivi CA'!$B$2:$B$401,B$1,'Suivi CA'!$A$2:$A$401,'Tableau de bord'!$L$3)</f>
        <v>0</v>
      </c>
      <c r="C81" s="40">
        <f>SUMIFS('Suivi CA'!$E$2:$E$401,'Suivi CA'!$C$2:$C$401,$A81,'Suivi CA'!$B$2:$B$401,C$1,'Suivi CA'!$A$2:$A$401,'Tableau de bord'!$L$3)</f>
        <v>0</v>
      </c>
      <c r="D81" s="40">
        <f>SUMIFS('Suivi CA'!$E$2:$E$401,'Suivi CA'!$C$2:$C$401,$A81,'Suivi CA'!$B$2:$B$401,D$1,'Suivi CA'!$A$2:$A$401,'Tableau de bord'!$L$3)</f>
        <v>0</v>
      </c>
      <c r="E81" s="40">
        <f>SUMIFS('Suivi CA'!$E$2:$E$401,'Suivi CA'!$C$2:$C$401,$A81,'Suivi CA'!$B$2:$B$401,E$1,'Suivi CA'!$A$2:$A$401,'Tableau de bord'!$L$3)</f>
        <v>0</v>
      </c>
      <c r="F81" s="40">
        <f>SUMIFS('Suivi CA'!$E$2:$E$401,'Suivi CA'!$C$2:$C$401,$A81,'Suivi CA'!$B$2:$B$401,F$1,'Suivi CA'!$A$2:$A$401,'Tableau de bord'!$L$3)</f>
        <v>0</v>
      </c>
      <c r="G81" s="40">
        <f>SUMIFS('Suivi CA'!$E$2:$E$401,'Suivi CA'!$C$2:$C$401,$A81,'Suivi CA'!$B$2:$B$401,G$1,'Suivi CA'!$A$2:$A$401,'Tableau de bord'!$L$3)</f>
        <v>0</v>
      </c>
      <c r="H81" s="40">
        <f>SUMIFS('Suivi CA'!$E$2:$E$401,'Suivi CA'!$C$2:$C$401,$A81,'Suivi CA'!$B$2:$B$401,H$1,'Suivi CA'!$A$2:$A$401,'Tableau de bord'!$L$3)</f>
        <v>0</v>
      </c>
      <c r="I81" s="40">
        <f>SUMIFS('Suivi CA'!$E$2:$E$401,'Suivi CA'!$C$2:$C$401,$A81,'Suivi CA'!$B$2:$B$401,I$1,'Suivi CA'!$A$2:$A$401,'Tableau de bord'!$L$3)</f>
        <v>0</v>
      </c>
      <c r="J81" s="40">
        <f>SUMIFS('Suivi CA'!$E$2:$E$401,'Suivi CA'!$C$2:$C$401,$A81,'Suivi CA'!$B$2:$B$401,J$1,'Suivi CA'!$A$2:$A$401,'Tableau de bord'!$L$3)</f>
        <v>0</v>
      </c>
      <c r="K81" s="40">
        <f>SUMIFS('Suivi CA'!$E$2:$E$401,'Suivi CA'!$C$2:$C$401,$A81,'Suivi CA'!$B$2:$B$401,K$1,'Suivi CA'!$A$2:$A$401,'Tableau de bord'!$L$3)</f>
        <v>0</v>
      </c>
      <c r="L81" s="40">
        <f>SUMIFS('Suivi CA'!$E$2:$E$401,'Suivi CA'!$C$2:$C$401,$A81,'Suivi CA'!$B$2:$B$401,L$1,'Suivi CA'!$A$2:$A$401,'Tableau de bord'!$L$3)</f>
        <v>0</v>
      </c>
      <c r="M81" s="40">
        <f>SUMIFS('Suivi CA'!$E$2:$E$401,'Suivi CA'!$C$2:$C$401,$A81,'Suivi CA'!$B$2:$B$401,M$1,'Suivi CA'!$A$2:$A$401,'Tableau de bord'!$L$3)</f>
        <v>0</v>
      </c>
      <c r="N81" s="41">
        <f t="shared" si="2"/>
        <v>0</v>
      </c>
      <c r="O81" s="42">
        <f>SUMIFS('Suivi CA'!$G$2:$G$401,'Suivi CA'!$C$2:$C$401,$A81,'Suivi CA'!$A$2:$A$401,'Tableau de bord'!$L$3)</f>
        <v>0</v>
      </c>
    </row>
    <row r="82" spans="1:15" x14ac:dyDescent="0.2">
      <c r="A82" s="39" t="str">
        <f>IF(Clients!$B82="","",Clients!$B82)</f>
        <v/>
      </c>
      <c r="B82" s="40">
        <f>SUMIFS('Suivi CA'!$E$2:$E$401,'Suivi CA'!$C$2:$C$401,$A82,'Suivi CA'!$B$2:$B$401,B$1,'Suivi CA'!$A$2:$A$401,'Tableau de bord'!$L$3)</f>
        <v>0</v>
      </c>
      <c r="C82" s="40">
        <f>SUMIFS('Suivi CA'!$E$2:$E$401,'Suivi CA'!$C$2:$C$401,$A82,'Suivi CA'!$B$2:$B$401,C$1,'Suivi CA'!$A$2:$A$401,'Tableau de bord'!$L$3)</f>
        <v>0</v>
      </c>
      <c r="D82" s="40">
        <f>SUMIFS('Suivi CA'!$E$2:$E$401,'Suivi CA'!$C$2:$C$401,$A82,'Suivi CA'!$B$2:$B$401,D$1,'Suivi CA'!$A$2:$A$401,'Tableau de bord'!$L$3)</f>
        <v>0</v>
      </c>
      <c r="E82" s="40">
        <f>SUMIFS('Suivi CA'!$E$2:$E$401,'Suivi CA'!$C$2:$C$401,$A82,'Suivi CA'!$B$2:$B$401,E$1,'Suivi CA'!$A$2:$A$401,'Tableau de bord'!$L$3)</f>
        <v>0</v>
      </c>
      <c r="F82" s="40">
        <f>SUMIFS('Suivi CA'!$E$2:$E$401,'Suivi CA'!$C$2:$C$401,$A82,'Suivi CA'!$B$2:$B$401,F$1,'Suivi CA'!$A$2:$A$401,'Tableau de bord'!$L$3)</f>
        <v>0</v>
      </c>
      <c r="G82" s="40">
        <f>SUMIFS('Suivi CA'!$E$2:$E$401,'Suivi CA'!$C$2:$C$401,$A82,'Suivi CA'!$B$2:$B$401,G$1,'Suivi CA'!$A$2:$A$401,'Tableau de bord'!$L$3)</f>
        <v>0</v>
      </c>
      <c r="H82" s="40">
        <f>SUMIFS('Suivi CA'!$E$2:$E$401,'Suivi CA'!$C$2:$C$401,$A82,'Suivi CA'!$B$2:$B$401,H$1,'Suivi CA'!$A$2:$A$401,'Tableau de bord'!$L$3)</f>
        <v>0</v>
      </c>
      <c r="I82" s="40">
        <f>SUMIFS('Suivi CA'!$E$2:$E$401,'Suivi CA'!$C$2:$C$401,$A82,'Suivi CA'!$B$2:$B$401,I$1,'Suivi CA'!$A$2:$A$401,'Tableau de bord'!$L$3)</f>
        <v>0</v>
      </c>
      <c r="J82" s="40">
        <f>SUMIFS('Suivi CA'!$E$2:$E$401,'Suivi CA'!$C$2:$C$401,$A82,'Suivi CA'!$B$2:$B$401,J$1,'Suivi CA'!$A$2:$A$401,'Tableau de bord'!$L$3)</f>
        <v>0</v>
      </c>
      <c r="K82" s="40">
        <f>SUMIFS('Suivi CA'!$E$2:$E$401,'Suivi CA'!$C$2:$C$401,$A82,'Suivi CA'!$B$2:$B$401,K$1,'Suivi CA'!$A$2:$A$401,'Tableau de bord'!$L$3)</f>
        <v>0</v>
      </c>
      <c r="L82" s="40">
        <f>SUMIFS('Suivi CA'!$E$2:$E$401,'Suivi CA'!$C$2:$C$401,$A82,'Suivi CA'!$B$2:$B$401,L$1,'Suivi CA'!$A$2:$A$401,'Tableau de bord'!$L$3)</f>
        <v>0</v>
      </c>
      <c r="M82" s="40">
        <f>SUMIFS('Suivi CA'!$E$2:$E$401,'Suivi CA'!$C$2:$C$401,$A82,'Suivi CA'!$B$2:$B$401,M$1,'Suivi CA'!$A$2:$A$401,'Tableau de bord'!$L$3)</f>
        <v>0</v>
      </c>
      <c r="N82" s="41">
        <f t="shared" si="2"/>
        <v>0</v>
      </c>
      <c r="O82" s="42">
        <f>SUMIFS('Suivi CA'!$G$2:$G$401,'Suivi CA'!$C$2:$C$401,$A82,'Suivi CA'!$A$2:$A$401,'Tableau de bord'!$L$3)</f>
        <v>0</v>
      </c>
    </row>
    <row r="83" spans="1:15" x14ac:dyDescent="0.2">
      <c r="A83" s="39" t="str">
        <f>IF(Clients!$B83="","",Clients!$B83)</f>
        <v/>
      </c>
      <c r="B83" s="40">
        <f>SUMIFS('Suivi CA'!$E$2:$E$401,'Suivi CA'!$C$2:$C$401,$A83,'Suivi CA'!$B$2:$B$401,B$1,'Suivi CA'!$A$2:$A$401,'Tableau de bord'!$L$3)</f>
        <v>0</v>
      </c>
      <c r="C83" s="40">
        <f>SUMIFS('Suivi CA'!$E$2:$E$401,'Suivi CA'!$C$2:$C$401,$A83,'Suivi CA'!$B$2:$B$401,C$1,'Suivi CA'!$A$2:$A$401,'Tableau de bord'!$L$3)</f>
        <v>0</v>
      </c>
      <c r="D83" s="40">
        <f>SUMIFS('Suivi CA'!$E$2:$E$401,'Suivi CA'!$C$2:$C$401,$A83,'Suivi CA'!$B$2:$B$401,D$1,'Suivi CA'!$A$2:$A$401,'Tableau de bord'!$L$3)</f>
        <v>0</v>
      </c>
      <c r="E83" s="40">
        <f>SUMIFS('Suivi CA'!$E$2:$E$401,'Suivi CA'!$C$2:$C$401,$A83,'Suivi CA'!$B$2:$B$401,E$1,'Suivi CA'!$A$2:$A$401,'Tableau de bord'!$L$3)</f>
        <v>0</v>
      </c>
      <c r="F83" s="40">
        <f>SUMIFS('Suivi CA'!$E$2:$E$401,'Suivi CA'!$C$2:$C$401,$A83,'Suivi CA'!$B$2:$B$401,F$1,'Suivi CA'!$A$2:$A$401,'Tableau de bord'!$L$3)</f>
        <v>0</v>
      </c>
      <c r="G83" s="40">
        <f>SUMIFS('Suivi CA'!$E$2:$E$401,'Suivi CA'!$C$2:$C$401,$A83,'Suivi CA'!$B$2:$B$401,G$1,'Suivi CA'!$A$2:$A$401,'Tableau de bord'!$L$3)</f>
        <v>0</v>
      </c>
      <c r="H83" s="40">
        <f>SUMIFS('Suivi CA'!$E$2:$E$401,'Suivi CA'!$C$2:$C$401,$A83,'Suivi CA'!$B$2:$B$401,H$1,'Suivi CA'!$A$2:$A$401,'Tableau de bord'!$L$3)</f>
        <v>0</v>
      </c>
      <c r="I83" s="40">
        <f>SUMIFS('Suivi CA'!$E$2:$E$401,'Suivi CA'!$C$2:$C$401,$A83,'Suivi CA'!$B$2:$B$401,I$1,'Suivi CA'!$A$2:$A$401,'Tableau de bord'!$L$3)</f>
        <v>0</v>
      </c>
      <c r="J83" s="40">
        <f>SUMIFS('Suivi CA'!$E$2:$E$401,'Suivi CA'!$C$2:$C$401,$A83,'Suivi CA'!$B$2:$B$401,J$1,'Suivi CA'!$A$2:$A$401,'Tableau de bord'!$L$3)</f>
        <v>0</v>
      </c>
      <c r="K83" s="40">
        <f>SUMIFS('Suivi CA'!$E$2:$E$401,'Suivi CA'!$C$2:$C$401,$A83,'Suivi CA'!$B$2:$B$401,K$1,'Suivi CA'!$A$2:$A$401,'Tableau de bord'!$L$3)</f>
        <v>0</v>
      </c>
      <c r="L83" s="40">
        <f>SUMIFS('Suivi CA'!$E$2:$E$401,'Suivi CA'!$C$2:$C$401,$A83,'Suivi CA'!$B$2:$B$401,L$1,'Suivi CA'!$A$2:$A$401,'Tableau de bord'!$L$3)</f>
        <v>0</v>
      </c>
      <c r="M83" s="40">
        <f>SUMIFS('Suivi CA'!$E$2:$E$401,'Suivi CA'!$C$2:$C$401,$A83,'Suivi CA'!$B$2:$B$401,M$1,'Suivi CA'!$A$2:$A$401,'Tableau de bord'!$L$3)</f>
        <v>0</v>
      </c>
      <c r="N83" s="41">
        <f t="shared" si="2"/>
        <v>0</v>
      </c>
      <c r="O83" s="42">
        <f>SUMIFS('Suivi CA'!$G$2:$G$401,'Suivi CA'!$C$2:$C$401,$A83,'Suivi CA'!$A$2:$A$401,'Tableau de bord'!$L$3)</f>
        <v>0</v>
      </c>
    </row>
    <row r="84" spans="1:15" x14ac:dyDescent="0.2">
      <c r="A84" s="39" t="str">
        <f>IF(Clients!$B84="","",Clients!$B84)</f>
        <v/>
      </c>
      <c r="B84" s="40">
        <f>SUMIFS('Suivi CA'!$E$2:$E$401,'Suivi CA'!$C$2:$C$401,$A84,'Suivi CA'!$B$2:$B$401,B$1,'Suivi CA'!$A$2:$A$401,'Tableau de bord'!$L$3)</f>
        <v>0</v>
      </c>
      <c r="C84" s="40">
        <f>SUMIFS('Suivi CA'!$E$2:$E$401,'Suivi CA'!$C$2:$C$401,$A84,'Suivi CA'!$B$2:$B$401,C$1,'Suivi CA'!$A$2:$A$401,'Tableau de bord'!$L$3)</f>
        <v>0</v>
      </c>
      <c r="D84" s="40">
        <f>SUMIFS('Suivi CA'!$E$2:$E$401,'Suivi CA'!$C$2:$C$401,$A84,'Suivi CA'!$B$2:$B$401,D$1,'Suivi CA'!$A$2:$A$401,'Tableau de bord'!$L$3)</f>
        <v>0</v>
      </c>
      <c r="E84" s="40">
        <f>SUMIFS('Suivi CA'!$E$2:$E$401,'Suivi CA'!$C$2:$C$401,$A84,'Suivi CA'!$B$2:$B$401,E$1,'Suivi CA'!$A$2:$A$401,'Tableau de bord'!$L$3)</f>
        <v>0</v>
      </c>
      <c r="F84" s="40">
        <f>SUMIFS('Suivi CA'!$E$2:$E$401,'Suivi CA'!$C$2:$C$401,$A84,'Suivi CA'!$B$2:$B$401,F$1,'Suivi CA'!$A$2:$A$401,'Tableau de bord'!$L$3)</f>
        <v>0</v>
      </c>
      <c r="G84" s="40">
        <f>SUMIFS('Suivi CA'!$E$2:$E$401,'Suivi CA'!$C$2:$C$401,$A84,'Suivi CA'!$B$2:$B$401,G$1,'Suivi CA'!$A$2:$A$401,'Tableau de bord'!$L$3)</f>
        <v>0</v>
      </c>
      <c r="H84" s="40">
        <f>SUMIFS('Suivi CA'!$E$2:$E$401,'Suivi CA'!$C$2:$C$401,$A84,'Suivi CA'!$B$2:$B$401,H$1,'Suivi CA'!$A$2:$A$401,'Tableau de bord'!$L$3)</f>
        <v>0</v>
      </c>
      <c r="I84" s="40">
        <f>SUMIFS('Suivi CA'!$E$2:$E$401,'Suivi CA'!$C$2:$C$401,$A84,'Suivi CA'!$B$2:$B$401,I$1,'Suivi CA'!$A$2:$A$401,'Tableau de bord'!$L$3)</f>
        <v>0</v>
      </c>
      <c r="J84" s="40">
        <f>SUMIFS('Suivi CA'!$E$2:$E$401,'Suivi CA'!$C$2:$C$401,$A84,'Suivi CA'!$B$2:$B$401,J$1,'Suivi CA'!$A$2:$A$401,'Tableau de bord'!$L$3)</f>
        <v>0</v>
      </c>
      <c r="K84" s="40">
        <f>SUMIFS('Suivi CA'!$E$2:$E$401,'Suivi CA'!$C$2:$C$401,$A84,'Suivi CA'!$B$2:$B$401,K$1,'Suivi CA'!$A$2:$A$401,'Tableau de bord'!$L$3)</f>
        <v>0</v>
      </c>
      <c r="L84" s="40">
        <f>SUMIFS('Suivi CA'!$E$2:$E$401,'Suivi CA'!$C$2:$C$401,$A84,'Suivi CA'!$B$2:$B$401,L$1,'Suivi CA'!$A$2:$A$401,'Tableau de bord'!$L$3)</f>
        <v>0</v>
      </c>
      <c r="M84" s="40">
        <f>SUMIFS('Suivi CA'!$E$2:$E$401,'Suivi CA'!$C$2:$C$401,$A84,'Suivi CA'!$B$2:$B$401,M$1,'Suivi CA'!$A$2:$A$401,'Tableau de bord'!$L$3)</f>
        <v>0</v>
      </c>
      <c r="N84" s="41">
        <f t="shared" si="2"/>
        <v>0</v>
      </c>
      <c r="O84" s="42">
        <f>SUMIFS('Suivi CA'!$G$2:$G$401,'Suivi CA'!$C$2:$C$401,$A84,'Suivi CA'!$A$2:$A$401,'Tableau de bord'!$L$3)</f>
        <v>0</v>
      </c>
    </row>
    <row r="85" spans="1:15" x14ac:dyDescent="0.2">
      <c r="A85" s="39" t="str">
        <f>IF(Clients!$B85="","",Clients!$B85)</f>
        <v/>
      </c>
      <c r="B85" s="40">
        <f>SUMIFS('Suivi CA'!$E$2:$E$401,'Suivi CA'!$C$2:$C$401,$A85,'Suivi CA'!$B$2:$B$401,B$1,'Suivi CA'!$A$2:$A$401,'Tableau de bord'!$L$3)</f>
        <v>0</v>
      </c>
      <c r="C85" s="40">
        <f>SUMIFS('Suivi CA'!$E$2:$E$401,'Suivi CA'!$C$2:$C$401,$A85,'Suivi CA'!$B$2:$B$401,C$1,'Suivi CA'!$A$2:$A$401,'Tableau de bord'!$L$3)</f>
        <v>0</v>
      </c>
      <c r="D85" s="40">
        <f>SUMIFS('Suivi CA'!$E$2:$E$401,'Suivi CA'!$C$2:$C$401,$A85,'Suivi CA'!$B$2:$B$401,D$1,'Suivi CA'!$A$2:$A$401,'Tableau de bord'!$L$3)</f>
        <v>0</v>
      </c>
      <c r="E85" s="40">
        <f>SUMIFS('Suivi CA'!$E$2:$E$401,'Suivi CA'!$C$2:$C$401,$A85,'Suivi CA'!$B$2:$B$401,E$1,'Suivi CA'!$A$2:$A$401,'Tableau de bord'!$L$3)</f>
        <v>0</v>
      </c>
      <c r="F85" s="40">
        <f>SUMIFS('Suivi CA'!$E$2:$E$401,'Suivi CA'!$C$2:$C$401,$A85,'Suivi CA'!$B$2:$B$401,F$1,'Suivi CA'!$A$2:$A$401,'Tableau de bord'!$L$3)</f>
        <v>0</v>
      </c>
      <c r="G85" s="40">
        <f>SUMIFS('Suivi CA'!$E$2:$E$401,'Suivi CA'!$C$2:$C$401,$A85,'Suivi CA'!$B$2:$B$401,G$1,'Suivi CA'!$A$2:$A$401,'Tableau de bord'!$L$3)</f>
        <v>0</v>
      </c>
      <c r="H85" s="40">
        <f>SUMIFS('Suivi CA'!$E$2:$E$401,'Suivi CA'!$C$2:$C$401,$A85,'Suivi CA'!$B$2:$B$401,H$1,'Suivi CA'!$A$2:$A$401,'Tableau de bord'!$L$3)</f>
        <v>0</v>
      </c>
      <c r="I85" s="40">
        <f>SUMIFS('Suivi CA'!$E$2:$E$401,'Suivi CA'!$C$2:$C$401,$A85,'Suivi CA'!$B$2:$B$401,I$1,'Suivi CA'!$A$2:$A$401,'Tableau de bord'!$L$3)</f>
        <v>0</v>
      </c>
      <c r="J85" s="40">
        <f>SUMIFS('Suivi CA'!$E$2:$E$401,'Suivi CA'!$C$2:$C$401,$A85,'Suivi CA'!$B$2:$B$401,J$1,'Suivi CA'!$A$2:$A$401,'Tableau de bord'!$L$3)</f>
        <v>0</v>
      </c>
      <c r="K85" s="40">
        <f>SUMIFS('Suivi CA'!$E$2:$E$401,'Suivi CA'!$C$2:$C$401,$A85,'Suivi CA'!$B$2:$B$401,K$1,'Suivi CA'!$A$2:$A$401,'Tableau de bord'!$L$3)</f>
        <v>0</v>
      </c>
      <c r="L85" s="40">
        <f>SUMIFS('Suivi CA'!$E$2:$E$401,'Suivi CA'!$C$2:$C$401,$A85,'Suivi CA'!$B$2:$B$401,L$1,'Suivi CA'!$A$2:$A$401,'Tableau de bord'!$L$3)</f>
        <v>0</v>
      </c>
      <c r="M85" s="40">
        <f>SUMIFS('Suivi CA'!$E$2:$E$401,'Suivi CA'!$C$2:$C$401,$A85,'Suivi CA'!$B$2:$B$401,M$1,'Suivi CA'!$A$2:$A$401,'Tableau de bord'!$L$3)</f>
        <v>0</v>
      </c>
      <c r="N85" s="41">
        <f t="shared" si="2"/>
        <v>0</v>
      </c>
      <c r="O85" s="42">
        <f>SUMIFS('Suivi CA'!$G$2:$G$401,'Suivi CA'!$C$2:$C$401,$A85,'Suivi CA'!$A$2:$A$401,'Tableau de bord'!$L$3)</f>
        <v>0</v>
      </c>
    </row>
    <row r="86" spans="1:15" x14ac:dyDescent="0.2">
      <c r="A86" s="39" t="str">
        <f>IF(Clients!$B86="","",Clients!$B86)</f>
        <v/>
      </c>
      <c r="B86" s="40">
        <f>SUMIFS('Suivi CA'!$E$2:$E$401,'Suivi CA'!$C$2:$C$401,$A86,'Suivi CA'!$B$2:$B$401,B$1,'Suivi CA'!$A$2:$A$401,'Tableau de bord'!$L$3)</f>
        <v>0</v>
      </c>
      <c r="C86" s="40">
        <f>SUMIFS('Suivi CA'!$E$2:$E$401,'Suivi CA'!$C$2:$C$401,$A86,'Suivi CA'!$B$2:$B$401,C$1,'Suivi CA'!$A$2:$A$401,'Tableau de bord'!$L$3)</f>
        <v>0</v>
      </c>
      <c r="D86" s="40">
        <f>SUMIFS('Suivi CA'!$E$2:$E$401,'Suivi CA'!$C$2:$C$401,$A86,'Suivi CA'!$B$2:$B$401,D$1,'Suivi CA'!$A$2:$A$401,'Tableau de bord'!$L$3)</f>
        <v>0</v>
      </c>
      <c r="E86" s="40">
        <f>SUMIFS('Suivi CA'!$E$2:$E$401,'Suivi CA'!$C$2:$C$401,$A86,'Suivi CA'!$B$2:$B$401,E$1,'Suivi CA'!$A$2:$A$401,'Tableau de bord'!$L$3)</f>
        <v>0</v>
      </c>
      <c r="F86" s="40">
        <f>SUMIFS('Suivi CA'!$E$2:$E$401,'Suivi CA'!$C$2:$C$401,$A86,'Suivi CA'!$B$2:$B$401,F$1,'Suivi CA'!$A$2:$A$401,'Tableau de bord'!$L$3)</f>
        <v>0</v>
      </c>
      <c r="G86" s="40">
        <f>SUMIFS('Suivi CA'!$E$2:$E$401,'Suivi CA'!$C$2:$C$401,$A86,'Suivi CA'!$B$2:$B$401,G$1,'Suivi CA'!$A$2:$A$401,'Tableau de bord'!$L$3)</f>
        <v>0</v>
      </c>
      <c r="H86" s="40">
        <f>SUMIFS('Suivi CA'!$E$2:$E$401,'Suivi CA'!$C$2:$C$401,$A86,'Suivi CA'!$B$2:$B$401,H$1,'Suivi CA'!$A$2:$A$401,'Tableau de bord'!$L$3)</f>
        <v>0</v>
      </c>
      <c r="I86" s="40">
        <f>SUMIFS('Suivi CA'!$E$2:$E$401,'Suivi CA'!$C$2:$C$401,$A86,'Suivi CA'!$B$2:$B$401,I$1,'Suivi CA'!$A$2:$A$401,'Tableau de bord'!$L$3)</f>
        <v>0</v>
      </c>
      <c r="J86" s="40">
        <f>SUMIFS('Suivi CA'!$E$2:$E$401,'Suivi CA'!$C$2:$C$401,$A86,'Suivi CA'!$B$2:$B$401,J$1,'Suivi CA'!$A$2:$A$401,'Tableau de bord'!$L$3)</f>
        <v>0</v>
      </c>
      <c r="K86" s="40">
        <f>SUMIFS('Suivi CA'!$E$2:$E$401,'Suivi CA'!$C$2:$C$401,$A86,'Suivi CA'!$B$2:$B$401,K$1,'Suivi CA'!$A$2:$A$401,'Tableau de bord'!$L$3)</f>
        <v>0</v>
      </c>
      <c r="L86" s="40">
        <f>SUMIFS('Suivi CA'!$E$2:$E$401,'Suivi CA'!$C$2:$C$401,$A86,'Suivi CA'!$B$2:$B$401,L$1,'Suivi CA'!$A$2:$A$401,'Tableau de bord'!$L$3)</f>
        <v>0</v>
      </c>
      <c r="M86" s="40">
        <f>SUMIFS('Suivi CA'!$E$2:$E$401,'Suivi CA'!$C$2:$C$401,$A86,'Suivi CA'!$B$2:$B$401,M$1,'Suivi CA'!$A$2:$A$401,'Tableau de bord'!$L$3)</f>
        <v>0</v>
      </c>
      <c r="N86" s="41">
        <f t="shared" si="2"/>
        <v>0</v>
      </c>
      <c r="O86" s="42">
        <f>SUMIFS('Suivi CA'!$G$2:$G$401,'Suivi CA'!$C$2:$C$401,$A86,'Suivi CA'!$A$2:$A$401,'Tableau de bord'!$L$3)</f>
        <v>0</v>
      </c>
    </row>
    <row r="87" spans="1:15" x14ac:dyDescent="0.2">
      <c r="A87" s="39" t="str">
        <f>IF(Clients!$B87="","",Clients!$B87)</f>
        <v/>
      </c>
      <c r="B87" s="40">
        <f>SUMIFS('Suivi CA'!$E$2:$E$401,'Suivi CA'!$C$2:$C$401,$A87,'Suivi CA'!$B$2:$B$401,B$1,'Suivi CA'!$A$2:$A$401,'Tableau de bord'!$L$3)</f>
        <v>0</v>
      </c>
      <c r="C87" s="40">
        <f>SUMIFS('Suivi CA'!$E$2:$E$401,'Suivi CA'!$C$2:$C$401,$A87,'Suivi CA'!$B$2:$B$401,C$1,'Suivi CA'!$A$2:$A$401,'Tableau de bord'!$L$3)</f>
        <v>0</v>
      </c>
      <c r="D87" s="40">
        <f>SUMIFS('Suivi CA'!$E$2:$E$401,'Suivi CA'!$C$2:$C$401,$A87,'Suivi CA'!$B$2:$B$401,D$1,'Suivi CA'!$A$2:$A$401,'Tableau de bord'!$L$3)</f>
        <v>0</v>
      </c>
      <c r="E87" s="40">
        <f>SUMIFS('Suivi CA'!$E$2:$E$401,'Suivi CA'!$C$2:$C$401,$A87,'Suivi CA'!$B$2:$B$401,E$1,'Suivi CA'!$A$2:$A$401,'Tableau de bord'!$L$3)</f>
        <v>0</v>
      </c>
      <c r="F87" s="40">
        <f>SUMIFS('Suivi CA'!$E$2:$E$401,'Suivi CA'!$C$2:$C$401,$A87,'Suivi CA'!$B$2:$B$401,F$1,'Suivi CA'!$A$2:$A$401,'Tableau de bord'!$L$3)</f>
        <v>0</v>
      </c>
      <c r="G87" s="40">
        <f>SUMIFS('Suivi CA'!$E$2:$E$401,'Suivi CA'!$C$2:$C$401,$A87,'Suivi CA'!$B$2:$B$401,G$1,'Suivi CA'!$A$2:$A$401,'Tableau de bord'!$L$3)</f>
        <v>0</v>
      </c>
      <c r="H87" s="40">
        <f>SUMIFS('Suivi CA'!$E$2:$E$401,'Suivi CA'!$C$2:$C$401,$A87,'Suivi CA'!$B$2:$B$401,H$1,'Suivi CA'!$A$2:$A$401,'Tableau de bord'!$L$3)</f>
        <v>0</v>
      </c>
      <c r="I87" s="40">
        <f>SUMIFS('Suivi CA'!$E$2:$E$401,'Suivi CA'!$C$2:$C$401,$A87,'Suivi CA'!$B$2:$B$401,I$1,'Suivi CA'!$A$2:$A$401,'Tableau de bord'!$L$3)</f>
        <v>0</v>
      </c>
      <c r="J87" s="40">
        <f>SUMIFS('Suivi CA'!$E$2:$E$401,'Suivi CA'!$C$2:$C$401,$A87,'Suivi CA'!$B$2:$B$401,J$1,'Suivi CA'!$A$2:$A$401,'Tableau de bord'!$L$3)</f>
        <v>0</v>
      </c>
      <c r="K87" s="40">
        <f>SUMIFS('Suivi CA'!$E$2:$E$401,'Suivi CA'!$C$2:$C$401,$A87,'Suivi CA'!$B$2:$B$401,K$1,'Suivi CA'!$A$2:$A$401,'Tableau de bord'!$L$3)</f>
        <v>0</v>
      </c>
      <c r="L87" s="40">
        <f>SUMIFS('Suivi CA'!$E$2:$E$401,'Suivi CA'!$C$2:$C$401,$A87,'Suivi CA'!$B$2:$B$401,L$1,'Suivi CA'!$A$2:$A$401,'Tableau de bord'!$L$3)</f>
        <v>0</v>
      </c>
      <c r="M87" s="40">
        <f>SUMIFS('Suivi CA'!$E$2:$E$401,'Suivi CA'!$C$2:$C$401,$A87,'Suivi CA'!$B$2:$B$401,M$1,'Suivi CA'!$A$2:$A$401,'Tableau de bord'!$L$3)</f>
        <v>0</v>
      </c>
      <c r="N87" s="41">
        <f t="shared" si="2"/>
        <v>0</v>
      </c>
      <c r="O87" s="42">
        <f>SUMIFS('Suivi CA'!$G$2:$G$401,'Suivi CA'!$C$2:$C$401,$A87,'Suivi CA'!$A$2:$A$401,'Tableau de bord'!$L$3)</f>
        <v>0</v>
      </c>
    </row>
    <row r="88" spans="1:15" x14ac:dyDescent="0.2">
      <c r="A88" s="39" t="str">
        <f>IF(Clients!$B88="","",Clients!$B88)</f>
        <v/>
      </c>
      <c r="B88" s="40">
        <f>SUMIFS('Suivi CA'!$E$2:$E$401,'Suivi CA'!$C$2:$C$401,$A88,'Suivi CA'!$B$2:$B$401,B$1,'Suivi CA'!$A$2:$A$401,'Tableau de bord'!$L$3)</f>
        <v>0</v>
      </c>
      <c r="C88" s="40">
        <f>SUMIFS('Suivi CA'!$E$2:$E$401,'Suivi CA'!$C$2:$C$401,$A88,'Suivi CA'!$B$2:$B$401,C$1,'Suivi CA'!$A$2:$A$401,'Tableau de bord'!$L$3)</f>
        <v>0</v>
      </c>
      <c r="D88" s="40">
        <f>SUMIFS('Suivi CA'!$E$2:$E$401,'Suivi CA'!$C$2:$C$401,$A88,'Suivi CA'!$B$2:$B$401,D$1,'Suivi CA'!$A$2:$A$401,'Tableau de bord'!$L$3)</f>
        <v>0</v>
      </c>
      <c r="E88" s="40">
        <f>SUMIFS('Suivi CA'!$E$2:$E$401,'Suivi CA'!$C$2:$C$401,$A88,'Suivi CA'!$B$2:$B$401,E$1,'Suivi CA'!$A$2:$A$401,'Tableau de bord'!$L$3)</f>
        <v>0</v>
      </c>
      <c r="F88" s="40">
        <f>SUMIFS('Suivi CA'!$E$2:$E$401,'Suivi CA'!$C$2:$C$401,$A88,'Suivi CA'!$B$2:$B$401,F$1,'Suivi CA'!$A$2:$A$401,'Tableau de bord'!$L$3)</f>
        <v>0</v>
      </c>
      <c r="G88" s="40">
        <f>SUMIFS('Suivi CA'!$E$2:$E$401,'Suivi CA'!$C$2:$C$401,$A88,'Suivi CA'!$B$2:$B$401,G$1,'Suivi CA'!$A$2:$A$401,'Tableau de bord'!$L$3)</f>
        <v>0</v>
      </c>
      <c r="H88" s="40">
        <f>SUMIFS('Suivi CA'!$E$2:$E$401,'Suivi CA'!$C$2:$C$401,$A88,'Suivi CA'!$B$2:$B$401,H$1,'Suivi CA'!$A$2:$A$401,'Tableau de bord'!$L$3)</f>
        <v>0</v>
      </c>
      <c r="I88" s="40">
        <f>SUMIFS('Suivi CA'!$E$2:$E$401,'Suivi CA'!$C$2:$C$401,$A88,'Suivi CA'!$B$2:$B$401,I$1,'Suivi CA'!$A$2:$A$401,'Tableau de bord'!$L$3)</f>
        <v>0</v>
      </c>
      <c r="J88" s="40">
        <f>SUMIFS('Suivi CA'!$E$2:$E$401,'Suivi CA'!$C$2:$C$401,$A88,'Suivi CA'!$B$2:$B$401,J$1,'Suivi CA'!$A$2:$A$401,'Tableau de bord'!$L$3)</f>
        <v>0</v>
      </c>
      <c r="K88" s="40">
        <f>SUMIFS('Suivi CA'!$E$2:$E$401,'Suivi CA'!$C$2:$C$401,$A88,'Suivi CA'!$B$2:$B$401,K$1,'Suivi CA'!$A$2:$A$401,'Tableau de bord'!$L$3)</f>
        <v>0</v>
      </c>
      <c r="L88" s="40">
        <f>SUMIFS('Suivi CA'!$E$2:$E$401,'Suivi CA'!$C$2:$C$401,$A88,'Suivi CA'!$B$2:$B$401,L$1,'Suivi CA'!$A$2:$A$401,'Tableau de bord'!$L$3)</f>
        <v>0</v>
      </c>
      <c r="M88" s="40">
        <f>SUMIFS('Suivi CA'!$E$2:$E$401,'Suivi CA'!$C$2:$C$401,$A88,'Suivi CA'!$B$2:$B$401,M$1,'Suivi CA'!$A$2:$A$401,'Tableau de bord'!$L$3)</f>
        <v>0</v>
      </c>
      <c r="N88" s="41">
        <f t="shared" si="2"/>
        <v>0</v>
      </c>
      <c r="O88" s="42">
        <f>SUMIFS('Suivi CA'!$G$2:$G$401,'Suivi CA'!$C$2:$C$401,$A88,'Suivi CA'!$A$2:$A$401,'Tableau de bord'!$L$3)</f>
        <v>0</v>
      </c>
    </row>
    <row r="89" spans="1:15" x14ac:dyDescent="0.2">
      <c r="A89" s="39" t="str">
        <f>IF(Clients!$B89="","",Clients!$B89)</f>
        <v/>
      </c>
      <c r="B89" s="40">
        <f>SUMIFS('Suivi CA'!$E$2:$E$401,'Suivi CA'!$C$2:$C$401,$A89,'Suivi CA'!$B$2:$B$401,B$1,'Suivi CA'!$A$2:$A$401,'Tableau de bord'!$L$3)</f>
        <v>0</v>
      </c>
      <c r="C89" s="40">
        <f>SUMIFS('Suivi CA'!$E$2:$E$401,'Suivi CA'!$C$2:$C$401,$A89,'Suivi CA'!$B$2:$B$401,C$1,'Suivi CA'!$A$2:$A$401,'Tableau de bord'!$L$3)</f>
        <v>0</v>
      </c>
      <c r="D89" s="40">
        <f>SUMIFS('Suivi CA'!$E$2:$E$401,'Suivi CA'!$C$2:$C$401,$A89,'Suivi CA'!$B$2:$B$401,D$1,'Suivi CA'!$A$2:$A$401,'Tableau de bord'!$L$3)</f>
        <v>0</v>
      </c>
      <c r="E89" s="40">
        <f>SUMIFS('Suivi CA'!$E$2:$E$401,'Suivi CA'!$C$2:$C$401,$A89,'Suivi CA'!$B$2:$B$401,E$1,'Suivi CA'!$A$2:$A$401,'Tableau de bord'!$L$3)</f>
        <v>0</v>
      </c>
      <c r="F89" s="40">
        <f>SUMIFS('Suivi CA'!$E$2:$E$401,'Suivi CA'!$C$2:$C$401,$A89,'Suivi CA'!$B$2:$B$401,F$1,'Suivi CA'!$A$2:$A$401,'Tableau de bord'!$L$3)</f>
        <v>0</v>
      </c>
      <c r="G89" s="40">
        <f>SUMIFS('Suivi CA'!$E$2:$E$401,'Suivi CA'!$C$2:$C$401,$A89,'Suivi CA'!$B$2:$B$401,G$1,'Suivi CA'!$A$2:$A$401,'Tableau de bord'!$L$3)</f>
        <v>0</v>
      </c>
      <c r="H89" s="40">
        <f>SUMIFS('Suivi CA'!$E$2:$E$401,'Suivi CA'!$C$2:$C$401,$A89,'Suivi CA'!$B$2:$B$401,H$1,'Suivi CA'!$A$2:$A$401,'Tableau de bord'!$L$3)</f>
        <v>0</v>
      </c>
      <c r="I89" s="40">
        <f>SUMIFS('Suivi CA'!$E$2:$E$401,'Suivi CA'!$C$2:$C$401,$A89,'Suivi CA'!$B$2:$B$401,I$1,'Suivi CA'!$A$2:$A$401,'Tableau de bord'!$L$3)</f>
        <v>0</v>
      </c>
      <c r="J89" s="40">
        <f>SUMIFS('Suivi CA'!$E$2:$E$401,'Suivi CA'!$C$2:$C$401,$A89,'Suivi CA'!$B$2:$B$401,J$1,'Suivi CA'!$A$2:$A$401,'Tableau de bord'!$L$3)</f>
        <v>0</v>
      </c>
      <c r="K89" s="40">
        <f>SUMIFS('Suivi CA'!$E$2:$E$401,'Suivi CA'!$C$2:$C$401,$A89,'Suivi CA'!$B$2:$B$401,K$1,'Suivi CA'!$A$2:$A$401,'Tableau de bord'!$L$3)</f>
        <v>0</v>
      </c>
      <c r="L89" s="40">
        <f>SUMIFS('Suivi CA'!$E$2:$E$401,'Suivi CA'!$C$2:$C$401,$A89,'Suivi CA'!$B$2:$B$401,L$1,'Suivi CA'!$A$2:$A$401,'Tableau de bord'!$L$3)</f>
        <v>0</v>
      </c>
      <c r="M89" s="40">
        <f>SUMIFS('Suivi CA'!$E$2:$E$401,'Suivi CA'!$C$2:$C$401,$A89,'Suivi CA'!$B$2:$B$401,M$1,'Suivi CA'!$A$2:$A$401,'Tableau de bord'!$L$3)</f>
        <v>0</v>
      </c>
      <c r="N89" s="41">
        <f t="shared" si="2"/>
        <v>0</v>
      </c>
      <c r="O89" s="42">
        <f>SUMIFS('Suivi CA'!$G$2:$G$401,'Suivi CA'!$C$2:$C$401,$A89,'Suivi CA'!$A$2:$A$401,'Tableau de bord'!$L$3)</f>
        <v>0</v>
      </c>
    </row>
    <row r="90" spans="1:15" x14ac:dyDescent="0.2">
      <c r="A90" s="39" t="str">
        <f>IF(Clients!$B90="","",Clients!$B90)</f>
        <v/>
      </c>
      <c r="B90" s="40">
        <f>SUMIFS('Suivi CA'!$E$2:$E$401,'Suivi CA'!$C$2:$C$401,$A90,'Suivi CA'!$B$2:$B$401,B$1,'Suivi CA'!$A$2:$A$401,'Tableau de bord'!$L$3)</f>
        <v>0</v>
      </c>
      <c r="C90" s="40">
        <f>SUMIFS('Suivi CA'!$E$2:$E$401,'Suivi CA'!$C$2:$C$401,$A90,'Suivi CA'!$B$2:$B$401,C$1,'Suivi CA'!$A$2:$A$401,'Tableau de bord'!$L$3)</f>
        <v>0</v>
      </c>
      <c r="D90" s="40">
        <f>SUMIFS('Suivi CA'!$E$2:$E$401,'Suivi CA'!$C$2:$C$401,$A90,'Suivi CA'!$B$2:$B$401,D$1,'Suivi CA'!$A$2:$A$401,'Tableau de bord'!$L$3)</f>
        <v>0</v>
      </c>
      <c r="E90" s="40">
        <f>SUMIFS('Suivi CA'!$E$2:$E$401,'Suivi CA'!$C$2:$C$401,$A90,'Suivi CA'!$B$2:$B$401,E$1,'Suivi CA'!$A$2:$A$401,'Tableau de bord'!$L$3)</f>
        <v>0</v>
      </c>
      <c r="F90" s="40">
        <f>SUMIFS('Suivi CA'!$E$2:$E$401,'Suivi CA'!$C$2:$C$401,$A90,'Suivi CA'!$B$2:$B$401,F$1,'Suivi CA'!$A$2:$A$401,'Tableau de bord'!$L$3)</f>
        <v>0</v>
      </c>
      <c r="G90" s="40">
        <f>SUMIFS('Suivi CA'!$E$2:$E$401,'Suivi CA'!$C$2:$C$401,$A90,'Suivi CA'!$B$2:$B$401,G$1,'Suivi CA'!$A$2:$A$401,'Tableau de bord'!$L$3)</f>
        <v>0</v>
      </c>
      <c r="H90" s="40">
        <f>SUMIFS('Suivi CA'!$E$2:$E$401,'Suivi CA'!$C$2:$C$401,$A90,'Suivi CA'!$B$2:$B$401,H$1,'Suivi CA'!$A$2:$A$401,'Tableau de bord'!$L$3)</f>
        <v>0</v>
      </c>
      <c r="I90" s="40">
        <f>SUMIFS('Suivi CA'!$E$2:$E$401,'Suivi CA'!$C$2:$C$401,$A90,'Suivi CA'!$B$2:$B$401,I$1,'Suivi CA'!$A$2:$A$401,'Tableau de bord'!$L$3)</f>
        <v>0</v>
      </c>
      <c r="J90" s="40">
        <f>SUMIFS('Suivi CA'!$E$2:$E$401,'Suivi CA'!$C$2:$C$401,$A90,'Suivi CA'!$B$2:$B$401,J$1,'Suivi CA'!$A$2:$A$401,'Tableau de bord'!$L$3)</f>
        <v>0</v>
      </c>
      <c r="K90" s="40">
        <f>SUMIFS('Suivi CA'!$E$2:$E$401,'Suivi CA'!$C$2:$C$401,$A90,'Suivi CA'!$B$2:$B$401,K$1,'Suivi CA'!$A$2:$A$401,'Tableau de bord'!$L$3)</f>
        <v>0</v>
      </c>
      <c r="L90" s="40">
        <f>SUMIFS('Suivi CA'!$E$2:$E$401,'Suivi CA'!$C$2:$C$401,$A90,'Suivi CA'!$B$2:$B$401,L$1,'Suivi CA'!$A$2:$A$401,'Tableau de bord'!$L$3)</f>
        <v>0</v>
      </c>
      <c r="M90" s="40">
        <f>SUMIFS('Suivi CA'!$E$2:$E$401,'Suivi CA'!$C$2:$C$401,$A90,'Suivi CA'!$B$2:$B$401,M$1,'Suivi CA'!$A$2:$A$401,'Tableau de bord'!$L$3)</f>
        <v>0</v>
      </c>
      <c r="N90" s="41">
        <f t="shared" si="2"/>
        <v>0</v>
      </c>
      <c r="O90" s="42">
        <f>SUMIFS('Suivi CA'!$G$2:$G$401,'Suivi CA'!$C$2:$C$401,$A90,'Suivi CA'!$A$2:$A$401,'Tableau de bord'!$L$3)</f>
        <v>0</v>
      </c>
    </row>
    <row r="91" spans="1:15" x14ac:dyDescent="0.2">
      <c r="A91" s="39" t="str">
        <f>IF(Clients!$B91="","",Clients!$B91)</f>
        <v/>
      </c>
      <c r="B91" s="40">
        <f>SUMIFS('Suivi CA'!$E$2:$E$401,'Suivi CA'!$C$2:$C$401,$A91,'Suivi CA'!$B$2:$B$401,B$1,'Suivi CA'!$A$2:$A$401,'Tableau de bord'!$L$3)</f>
        <v>0</v>
      </c>
      <c r="C91" s="40">
        <f>SUMIFS('Suivi CA'!$E$2:$E$401,'Suivi CA'!$C$2:$C$401,$A91,'Suivi CA'!$B$2:$B$401,C$1,'Suivi CA'!$A$2:$A$401,'Tableau de bord'!$L$3)</f>
        <v>0</v>
      </c>
      <c r="D91" s="40">
        <f>SUMIFS('Suivi CA'!$E$2:$E$401,'Suivi CA'!$C$2:$C$401,$A91,'Suivi CA'!$B$2:$B$401,D$1,'Suivi CA'!$A$2:$A$401,'Tableau de bord'!$L$3)</f>
        <v>0</v>
      </c>
      <c r="E91" s="40">
        <f>SUMIFS('Suivi CA'!$E$2:$E$401,'Suivi CA'!$C$2:$C$401,$A91,'Suivi CA'!$B$2:$B$401,E$1,'Suivi CA'!$A$2:$A$401,'Tableau de bord'!$L$3)</f>
        <v>0</v>
      </c>
      <c r="F91" s="40">
        <f>SUMIFS('Suivi CA'!$E$2:$E$401,'Suivi CA'!$C$2:$C$401,$A91,'Suivi CA'!$B$2:$B$401,F$1,'Suivi CA'!$A$2:$A$401,'Tableau de bord'!$L$3)</f>
        <v>0</v>
      </c>
      <c r="G91" s="40">
        <f>SUMIFS('Suivi CA'!$E$2:$E$401,'Suivi CA'!$C$2:$C$401,$A91,'Suivi CA'!$B$2:$B$401,G$1,'Suivi CA'!$A$2:$A$401,'Tableau de bord'!$L$3)</f>
        <v>0</v>
      </c>
      <c r="H91" s="40">
        <f>SUMIFS('Suivi CA'!$E$2:$E$401,'Suivi CA'!$C$2:$C$401,$A91,'Suivi CA'!$B$2:$B$401,H$1,'Suivi CA'!$A$2:$A$401,'Tableau de bord'!$L$3)</f>
        <v>0</v>
      </c>
      <c r="I91" s="40">
        <f>SUMIFS('Suivi CA'!$E$2:$E$401,'Suivi CA'!$C$2:$C$401,$A91,'Suivi CA'!$B$2:$B$401,I$1,'Suivi CA'!$A$2:$A$401,'Tableau de bord'!$L$3)</f>
        <v>0</v>
      </c>
      <c r="J91" s="40">
        <f>SUMIFS('Suivi CA'!$E$2:$E$401,'Suivi CA'!$C$2:$C$401,$A91,'Suivi CA'!$B$2:$B$401,J$1,'Suivi CA'!$A$2:$A$401,'Tableau de bord'!$L$3)</f>
        <v>0</v>
      </c>
      <c r="K91" s="40">
        <f>SUMIFS('Suivi CA'!$E$2:$E$401,'Suivi CA'!$C$2:$C$401,$A91,'Suivi CA'!$B$2:$B$401,K$1,'Suivi CA'!$A$2:$A$401,'Tableau de bord'!$L$3)</f>
        <v>0</v>
      </c>
      <c r="L91" s="40">
        <f>SUMIFS('Suivi CA'!$E$2:$E$401,'Suivi CA'!$C$2:$C$401,$A91,'Suivi CA'!$B$2:$B$401,L$1,'Suivi CA'!$A$2:$A$401,'Tableau de bord'!$L$3)</f>
        <v>0</v>
      </c>
      <c r="M91" s="40">
        <f>SUMIFS('Suivi CA'!$E$2:$E$401,'Suivi CA'!$C$2:$C$401,$A91,'Suivi CA'!$B$2:$B$401,M$1,'Suivi CA'!$A$2:$A$401,'Tableau de bord'!$L$3)</f>
        <v>0</v>
      </c>
      <c r="N91" s="41">
        <f t="shared" si="2"/>
        <v>0</v>
      </c>
      <c r="O91" s="42">
        <f>SUMIFS('Suivi CA'!$G$2:$G$401,'Suivi CA'!$C$2:$C$401,$A91,'Suivi CA'!$A$2:$A$401,'Tableau de bord'!$L$3)</f>
        <v>0</v>
      </c>
    </row>
    <row r="92" spans="1:15" x14ac:dyDescent="0.2">
      <c r="A92" s="39" t="str">
        <f>IF(Clients!$B92="","",Clients!$B92)</f>
        <v/>
      </c>
      <c r="B92" s="40">
        <f>SUMIFS('Suivi CA'!$E$2:$E$401,'Suivi CA'!$C$2:$C$401,$A92,'Suivi CA'!$B$2:$B$401,B$1,'Suivi CA'!$A$2:$A$401,'Tableau de bord'!$L$3)</f>
        <v>0</v>
      </c>
      <c r="C92" s="40">
        <f>SUMIFS('Suivi CA'!$E$2:$E$401,'Suivi CA'!$C$2:$C$401,$A92,'Suivi CA'!$B$2:$B$401,C$1,'Suivi CA'!$A$2:$A$401,'Tableau de bord'!$L$3)</f>
        <v>0</v>
      </c>
      <c r="D92" s="40">
        <f>SUMIFS('Suivi CA'!$E$2:$E$401,'Suivi CA'!$C$2:$C$401,$A92,'Suivi CA'!$B$2:$B$401,D$1,'Suivi CA'!$A$2:$A$401,'Tableau de bord'!$L$3)</f>
        <v>0</v>
      </c>
      <c r="E92" s="40">
        <f>SUMIFS('Suivi CA'!$E$2:$E$401,'Suivi CA'!$C$2:$C$401,$A92,'Suivi CA'!$B$2:$B$401,E$1,'Suivi CA'!$A$2:$A$401,'Tableau de bord'!$L$3)</f>
        <v>0</v>
      </c>
      <c r="F92" s="40">
        <f>SUMIFS('Suivi CA'!$E$2:$E$401,'Suivi CA'!$C$2:$C$401,$A92,'Suivi CA'!$B$2:$B$401,F$1,'Suivi CA'!$A$2:$A$401,'Tableau de bord'!$L$3)</f>
        <v>0</v>
      </c>
      <c r="G92" s="40">
        <f>SUMIFS('Suivi CA'!$E$2:$E$401,'Suivi CA'!$C$2:$C$401,$A92,'Suivi CA'!$B$2:$B$401,G$1,'Suivi CA'!$A$2:$A$401,'Tableau de bord'!$L$3)</f>
        <v>0</v>
      </c>
      <c r="H92" s="40">
        <f>SUMIFS('Suivi CA'!$E$2:$E$401,'Suivi CA'!$C$2:$C$401,$A92,'Suivi CA'!$B$2:$B$401,H$1,'Suivi CA'!$A$2:$A$401,'Tableau de bord'!$L$3)</f>
        <v>0</v>
      </c>
      <c r="I92" s="40">
        <f>SUMIFS('Suivi CA'!$E$2:$E$401,'Suivi CA'!$C$2:$C$401,$A92,'Suivi CA'!$B$2:$B$401,I$1,'Suivi CA'!$A$2:$A$401,'Tableau de bord'!$L$3)</f>
        <v>0</v>
      </c>
      <c r="J92" s="40">
        <f>SUMIFS('Suivi CA'!$E$2:$E$401,'Suivi CA'!$C$2:$C$401,$A92,'Suivi CA'!$B$2:$B$401,J$1,'Suivi CA'!$A$2:$A$401,'Tableau de bord'!$L$3)</f>
        <v>0</v>
      </c>
      <c r="K92" s="40">
        <f>SUMIFS('Suivi CA'!$E$2:$E$401,'Suivi CA'!$C$2:$C$401,$A92,'Suivi CA'!$B$2:$B$401,K$1,'Suivi CA'!$A$2:$A$401,'Tableau de bord'!$L$3)</f>
        <v>0</v>
      </c>
      <c r="L92" s="40">
        <f>SUMIFS('Suivi CA'!$E$2:$E$401,'Suivi CA'!$C$2:$C$401,$A92,'Suivi CA'!$B$2:$B$401,L$1,'Suivi CA'!$A$2:$A$401,'Tableau de bord'!$L$3)</f>
        <v>0</v>
      </c>
      <c r="M92" s="40">
        <f>SUMIFS('Suivi CA'!$E$2:$E$401,'Suivi CA'!$C$2:$C$401,$A92,'Suivi CA'!$B$2:$B$401,M$1,'Suivi CA'!$A$2:$A$401,'Tableau de bord'!$L$3)</f>
        <v>0</v>
      </c>
      <c r="N92" s="41">
        <f t="shared" si="2"/>
        <v>0</v>
      </c>
      <c r="O92" s="42">
        <f>SUMIFS('Suivi CA'!$G$2:$G$401,'Suivi CA'!$C$2:$C$401,$A92,'Suivi CA'!$A$2:$A$401,'Tableau de bord'!$L$3)</f>
        <v>0</v>
      </c>
    </row>
    <row r="93" spans="1:15" x14ac:dyDescent="0.2">
      <c r="A93" s="39" t="str">
        <f>IF(Clients!$B93="","",Clients!$B93)</f>
        <v/>
      </c>
      <c r="B93" s="40">
        <f>SUMIFS('Suivi CA'!$E$2:$E$401,'Suivi CA'!$C$2:$C$401,$A93,'Suivi CA'!$B$2:$B$401,B$1,'Suivi CA'!$A$2:$A$401,'Tableau de bord'!$L$3)</f>
        <v>0</v>
      </c>
      <c r="C93" s="40">
        <f>SUMIFS('Suivi CA'!$E$2:$E$401,'Suivi CA'!$C$2:$C$401,$A93,'Suivi CA'!$B$2:$B$401,C$1,'Suivi CA'!$A$2:$A$401,'Tableau de bord'!$L$3)</f>
        <v>0</v>
      </c>
      <c r="D93" s="40">
        <f>SUMIFS('Suivi CA'!$E$2:$E$401,'Suivi CA'!$C$2:$C$401,$A93,'Suivi CA'!$B$2:$B$401,D$1,'Suivi CA'!$A$2:$A$401,'Tableau de bord'!$L$3)</f>
        <v>0</v>
      </c>
      <c r="E93" s="40">
        <f>SUMIFS('Suivi CA'!$E$2:$E$401,'Suivi CA'!$C$2:$C$401,$A93,'Suivi CA'!$B$2:$B$401,E$1,'Suivi CA'!$A$2:$A$401,'Tableau de bord'!$L$3)</f>
        <v>0</v>
      </c>
      <c r="F93" s="40">
        <f>SUMIFS('Suivi CA'!$E$2:$E$401,'Suivi CA'!$C$2:$C$401,$A93,'Suivi CA'!$B$2:$B$401,F$1,'Suivi CA'!$A$2:$A$401,'Tableau de bord'!$L$3)</f>
        <v>0</v>
      </c>
      <c r="G93" s="40">
        <f>SUMIFS('Suivi CA'!$E$2:$E$401,'Suivi CA'!$C$2:$C$401,$A93,'Suivi CA'!$B$2:$B$401,G$1,'Suivi CA'!$A$2:$A$401,'Tableau de bord'!$L$3)</f>
        <v>0</v>
      </c>
      <c r="H93" s="40">
        <f>SUMIFS('Suivi CA'!$E$2:$E$401,'Suivi CA'!$C$2:$C$401,$A93,'Suivi CA'!$B$2:$B$401,H$1,'Suivi CA'!$A$2:$A$401,'Tableau de bord'!$L$3)</f>
        <v>0</v>
      </c>
      <c r="I93" s="40">
        <f>SUMIFS('Suivi CA'!$E$2:$E$401,'Suivi CA'!$C$2:$C$401,$A93,'Suivi CA'!$B$2:$B$401,I$1,'Suivi CA'!$A$2:$A$401,'Tableau de bord'!$L$3)</f>
        <v>0</v>
      </c>
      <c r="J93" s="40">
        <f>SUMIFS('Suivi CA'!$E$2:$E$401,'Suivi CA'!$C$2:$C$401,$A93,'Suivi CA'!$B$2:$B$401,J$1,'Suivi CA'!$A$2:$A$401,'Tableau de bord'!$L$3)</f>
        <v>0</v>
      </c>
      <c r="K93" s="40">
        <f>SUMIFS('Suivi CA'!$E$2:$E$401,'Suivi CA'!$C$2:$C$401,$A93,'Suivi CA'!$B$2:$B$401,K$1,'Suivi CA'!$A$2:$A$401,'Tableau de bord'!$L$3)</f>
        <v>0</v>
      </c>
      <c r="L93" s="40">
        <f>SUMIFS('Suivi CA'!$E$2:$E$401,'Suivi CA'!$C$2:$C$401,$A93,'Suivi CA'!$B$2:$B$401,L$1,'Suivi CA'!$A$2:$A$401,'Tableau de bord'!$L$3)</f>
        <v>0</v>
      </c>
      <c r="M93" s="40">
        <f>SUMIFS('Suivi CA'!$E$2:$E$401,'Suivi CA'!$C$2:$C$401,$A93,'Suivi CA'!$B$2:$B$401,M$1,'Suivi CA'!$A$2:$A$401,'Tableau de bord'!$L$3)</f>
        <v>0</v>
      </c>
      <c r="N93" s="41">
        <f t="shared" si="2"/>
        <v>0</v>
      </c>
      <c r="O93" s="42">
        <f>SUMIFS('Suivi CA'!$G$2:$G$401,'Suivi CA'!$C$2:$C$401,$A93,'Suivi CA'!$A$2:$A$401,'Tableau de bord'!$L$3)</f>
        <v>0</v>
      </c>
    </row>
    <row r="94" spans="1:15" x14ac:dyDescent="0.2">
      <c r="A94" s="39" t="str">
        <f>IF(Clients!$B94="","",Clients!$B94)</f>
        <v/>
      </c>
      <c r="B94" s="40">
        <f>SUMIFS('Suivi CA'!$E$2:$E$401,'Suivi CA'!$C$2:$C$401,$A94,'Suivi CA'!$B$2:$B$401,B$1,'Suivi CA'!$A$2:$A$401,'Tableau de bord'!$L$3)</f>
        <v>0</v>
      </c>
      <c r="C94" s="40">
        <f>SUMIFS('Suivi CA'!$E$2:$E$401,'Suivi CA'!$C$2:$C$401,$A94,'Suivi CA'!$B$2:$B$401,C$1,'Suivi CA'!$A$2:$A$401,'Tableau de bord'!$L$3)</f>
        <v>0</v>
      </c>
      <c r="D94" s="40">
        <f>SUMIFS('Suivi CA'!$E$2:$E$401,'Suivi CA'!$C$2:$C$401,$A94,'Suivi CA'!$B$2:$B$401,D$1,'Suivi CA'!$A$2:$A$401,'Tableau de bord'!$L$3)</f>
        <v>0</v>
      </c>
      <c r="E94" s="40">
        <f>SUMIFS('Suivi CA'!$E$2:$E$401,'Suivi CA'!$C$2:$C$401,$A94,'Suivi CA'!$B$2:$B$401,E$1,'Suivi CA'!$A$2:$A$401,'Tableau de bord'!$L$3)</f>
        <v>0</v>
      </c>
      <c r="F94" s="40">
        <f>SUMIFS('Suivi CA'!$E$2:$E$401,'Suivi CA'!$C$2:$C$401,$A94,'Suivi CA'!$B$2:$B$401,F$1,'Suivi CA'!$A$2:$A$401,'Tableau de bord'!$L$3)</f>
        <v>0</v>
      </c>
      <c r="G94" s="40">
        <f>SUMIFS('Suivi CA'!$E$2:$E$401,'Suivi CA'!$C$2:$C$401,$A94,'Suivi CA'!$B$2:$B$401,G$1,'Suivi CA'!$A$2:$A$401,'Tableau de bord'!$L$3)</f>
        <v>0</v>
      </c>
      <c r="H94" s="40">
        <f>SUMIFS('Suivi CA'!$E$2:$E$401,'Suivi CA'!$C$2:$C$401,$A94,'Suivi CA'!$B$2:$B$401,H$1,'Suivi CA'!$A$2:$A$401,'Tableau de bord'!$L$3)</f>
        <v>0</v>
      </c>
      <c r="I94" s="40">
        <f>SUMIFS('Suivi CA'!$E$2:$E$401,'Suivi CA'!$C$2:$C$401,$A94,'Suivi CA'!$B$2:$B$401,I$1,'Suivi CA'!$A$2:$A$401,'Tableau de bord'!$L$3)</f>
        <v>0</v>
      </c>
      <c r="J94" s="40">
        <f>SUMIFS('Suivi CA'!$E$2:$E$401,'Suivi CA'!$C$2:$C$401,$A94,'Suivi CA'!$B$2:$B$401,J$1,'Suivi CA'!$A$2:$A$401,'Tableau de bord'!$L$3)</f>
        <v>0</v>
      </c>
      <c r="K94" s="40">
        <f>SUMIFS('Suivi CA'!$E$2:$E$401,'Suivi CA'!$C$2:$C$401,$A94,'Suivi CA'!$B$2:$B$401,K$1,'Suivi CA'!$A$2:$A$401,'Tableau de bord'!$L$3)</f>
        <v>0</v>
      </c>
      <c r="L94" s="40">
        <f>SUMIFS('Suivi CA'!$E$2:$E$401,'Suivi CA'!$C$2:$C$401,$A94,'Suivi CA'!$B$2:$B$401,L$1,'Suivi CA'!$A$2:$A$401,'Tableau de bord'!$L$3)</f>
        <v>0</v>
      </c>
      <c r="M94" s="40">
        <f>SUMIFS('Suivi CA'!$E$2:$E$401,'Suivi CA'!$C$2:$C$401,$A94,'Suivi CA'!$B$2:$B$401,M$1,'Suivi CA'!$A$2:$A$401,'Tableau de bord'!$L$3)</f>
        <v>0</v>
      </c>
      <c r="N94" s="41">
        <f t="shared" si="2"/>
        <v>0</v>
      </c>
      <c r="O94" s="42">
        <f>SUMIFS('Suivi CA'!$G$2:$G$401,'Suivi CA'!$C$2:$C$401,$A94,'Suivi CA'!$A$2:$A$401,'Tableau de bord'!$L$3)</f>
        <v>0</v>
      </c>
    </row>
    <row r="95" spans="1:15" x14ac:dyDescent="0.2">
      <c r="A95" s="39" t="str">
        <f>IF(Clients!$B95="","",Clients!$B95)</f>
        <v/>
      </c>
      <c r="B95" s="40">
        <f>SUMIFS('Suivi CA'!$E$2:$E$401,'Suivi CA'!$C$2:$C$401,$A95,'Suivi CA'!$B$2:$B$401,B$1,'Suivi CA'!$A$2:$A$401,'Tableau de bord'!$L$3)</f>
        <v>0</v>
      </c>
      <c r="C95" s="40">
        <f>SUMIFS('Suivi CA'!$E$2:$E$401,'Suivi CA'!$C$2:$C$401,$A95,'Suivi CA'!$B$2:$B$401,C$1,'Suivi CA'!$A$2:$A$401,'Tableau de bord'!$L$3)</f>
        <v>0</v>
      </c>
      <c r="D95" s="40">
        <f>SUMIFS('Suivi CA'!$E$2:$E$401,'Suivi CA'!$C$2:$C$401,$A95,'Suivi CA'!$B$2:$B$401,D$1,'Suivi CA'!$A$2:$A$401,'Tableau de bord'!$L$3)</f>
        <v>0</v>
      </c>
      <c r="E95" s="40">
        <f>SUMIFS('Suivi CA'!$E$2:$E$401,'Suivi CA'!$C$2:$C$401,$A95,'Suivi CA'!$B$2:$B$401,E$1,'Suivi CA'!$A$2:$A$401,'Tableau de bord'!$L$3)</f>
        <v>0</v>
      </c>
      <c r="F95" s="40">
        <f>SUMIFS('Suivi CA'!$E$2:$E$401,'Suivi CA'!$C$2:$C$401,$A95,'Suivi CA'!$B$2:$B$401,F$1,'Suivi CA'!$A$2:$A$401,'Tableau de bord'!$L$3)</f>
        <v>0</v>
      </c>
      <c r="G95" s="40">
        <f>SUMIFS('Suivi CA'!$E$2:$E$401,'Suivi CA'!$C$2:$C$401,$A95,'Suivi CA'!$B$2:$B$401,G$1,'Suivi CA'!$A$2:$A$401,'Tableau de bord'!$L$3)</f>
        <v>0</v>
      </c>
      <c r="H95" s="40">
        <f>SUMIFS('Suivi CA'!$E$2:$E$401,'Suivi CA'!$C$2:$C$401,$A95,'Suivi CA'!$B$2:$B$401,H$1,'Suivi CA'!$A$2:$A$401,'Tableau de bord'!$L$3)</f>
        <v>0</v>
      </c>
      <c r="I95" s="40">
        <f>SUMIFS('Suivi CA'!$E$2:$E$401,'Suivi CA'!$C$2:$C$401,$A95,'Suivi CA'!$B$2:$B$401,I$1,'Suivi CA'!$A$2:$A$401,'Tableau de bord'!$L$3)</f>
        <v>0</v>
      </c>
      <c r="J95" s="40">
        <f>SUMIFS('Suivi CA'!$E$2:$E$401,'Suivi CA'!$C$2:$C$401,$A95,'Suivi CA'!$B$2:$B$401,J$1,'Suivi CA'!$A$2:$A$401,'Tableau de bord'!$L$3)</f>
        <v>0</v>
      </c>
      <c r="K95" s="40">
        <f>SUMIFS('Suivi CA'!$E$2:$E$401,'Suivi CA'!$C$2:$C$401,$A95,'Suivi CA'!$B$2:$B$401,K$1,'Suivi CA'!$A$2:$A$401,'Tableau de bord'!$L$3)</f>
        <v>0</v>
      </c>
      <c r="L95" s="40">
        <f>SUMIFS('Suivi CA'!$E$2:$E$401,'Suivi CA'!$C$2:$C$401,$A95,'Suivi CA'!$B$2:$B$401,L$1,'Suivi CA'!$A$2:$A$401,'Tableau de bord'!$L$3)</f>
        <v>0</v>
      </c>
      <c r="M95" s="40">
        <f>SUMIFS('Suivi CA'!$E$2:$E$401,'Suivi CA'!$C$2:$C$401,$A95,'Suivi CA'!$B$2:$B$401,M$1,'Suivi CA'!$A$2:$A$401,'Tableau de bord'!$L$3)</f>
        <v>0</v>
      </c>
      <c r="N95" s="41">
        <f t="shared" si="2"/>
        <v>0</v>
      </c>
      <c r="O95" s="42">
        <f>SUMIFS('Suivi CA'!$G$2:$G$401,'Suivi CA'!$C$2:$C$401,$A95,'Suivi CA'!$A$2:$A$401,'Tableau de bord'!$L$3)</f>
        <v>0</v>
      </c>
    </row>
    <row r="96" spans="1:15" x14ac:dyDescent="0.2">
      <c r="A96" s="39" t="str">
        <f>IF(Clients!$B96="","",Clients!$B96)</f>
        <v/>
      </c>
      <c r="B96" s="40">
        <f>SUMIFS('Suivi CA'!$E$2:$E$401,'Suivi CA'!$C$2:$C$401,$A96,'Suivi CA'!$B$2:$B$401,B$1,'Suivi CA'!$A$2:$A$401,'Tableau de bord'!$L$3)</f>
        <v>0</v>
      </c>
      <c r="C96" s="40">
        <f>SUMIFS('Suivi CA'!$E$2:$E$401,'Suivi CA'!$C$2:$C$401,$A96,'Suivi CA'!$B$2:$B$401,C$1,'Suivi CA'!$A$2:$A$401,'Tableau de bord'!$L$3)</f>
        <v>0</v>
      </c>
      <c r="D96" s="40">
        <f>SUMIFS('Suivi CA'!$E$2:$E$401,'Suivi CA'!$C$2:$C$401,$A96,'Suivi CA'!$B$2:$B$401,D$1,'Suivi CA'!$A$2:$A$401,'Tableau de bord'!$L$3)</f>
        <v>0</v>
      </c>
      <c r="E96" s="40">
        <f>SUMIFS('Suivi CA'!$E$2:$E$401,'Suivi CA'!$C$2:$C$401,$A96,'Suivi CA'!$B$2:$B$401,E$1,'Suivi CA'!$A$2:$A$401,'Tableau de bord'!$L$3)</f>
        <v>0</v>
      </c>
      <c r="F96" s="40">
        <f>SUMIFS('Suivi CA'!$E$2:$E$401,'Suivi CA'!$C$2:$C$401,$A96,'Suivi CA'!$B$2:$B$401,F$1,'Suivi CA'!$A$2:$A$401,'Tableau de bord'!$L$3)</f>
        <v>0</v>
      </c>
      <c r="G96" s="40">
        <f>SUMIFS('Suivi CA'!$E$2:$E$401,'Suivi CA'!$C$2:$C$401,$A96,'Suivi CA'!$B$2:$B$401,G$1,'Suivi CA'!$A$2:$A$401,'Tableau de bord'!$L$3)</f>
        <v>0</v>
      </c>
      <c r="H96" s="40">
        <f>SUMIFS('Suivi CA'!$E$2:$E$401,'Suivi CA'!$C$2:$C$401,$A96,'Suivi CA'!$B$2:$B$401,H$1,'Suivi CA'!$A$2:$A$401,'Tableau de bord'!$L$3)</f>
        <v>0</v>
      </c>
      <c r="I96" s="40">
        <f>SUMIFS('Suivi CA'!$E$2:$E$401,'Suivi CA'!$C$2:$C$401,$A96,'Suivi CA'!$B$2:$B$401,I$1,'Suivi CA'!$A$2:$A$401,'Tableau de bord'!$L$3)</f>
        <v>0</v>
      </c>
      <c r="J96" s="40">
        <f>SUMIFS('Suivi CA'!$E$2:$E$401,'Suivi CA'!$C$2:$C$401,$A96,'Suivi CA'!$B$2:$B$401,J$1,'Suivi CA'!$A$2:$A$401,'Tableau de bord'!$L$3)</f>
        <v>0</v>
      </c>
      <c r="K96" s="40">
        <f>SUMIFS('Suivi CA'!$E$2:$E$401,'Suivi CA'!$C$2:$C$401,$A96,'Suivi CA'!$B$2:$B$401,K$1,'Suivi CA'!$A$2:$A$401,'Tableau de bord'!$L$3)</f>
        <v>0</v>
      </c>
      <c r="L96" s="40">
        <f>SUMIFS('Suivi CA'!$E$2:$E$401,'Suivi CA'!$C$2:$C$401,$A96,'Suivi CA'!$B$2:$B$401,L$1,'Suivi CA'!$A$2:$A$401,'Tableau de bord'!$L$3)</f>
        <v>0</v>
      </c>
      <c r="M96" s="40">
        <f>SUMIFS('Suivi CA'!$E$2:$E$401,'Suivi CA'!$C$2:$C$401,$A96,'Suivi CA'!$B$2:$B$401,M$1,'Suivi CA'!$A$2:$A$401,'Tableau de bord'!$L$3)</f>
        <v>0</v>
      </c>
      <c r="N96" s="41">
        <f t="shared" si="2"/>
        <v>0</v>
      </c>
      <c r="O96" s="42">
        <f>SUMIFS('Suivi CA'!$G$2:$G$401,'Suivi CA'!$C$2:$C$401,$A96,'Suivi CA'!$A$2:$A$401,'Tableau de bord'!$L$3)</f>
        <v>0</v>
      </c>
    </row>
    <row r="97" spans="1:15" x14ac:dyDescent="0.2">
      <c r="A97" s="39" t="str">
        <f>IF(Clients!$B97="","",Clients!$B97)</f>
        <v/>
      </c>
      <c r="B97" s="40">
        <f>SUMIFS('Suivi CA'!$E$2:$E$401,'Suivi CA'!$C$2:$C$401,$A97,'Suivi CA'!$B$2:$B$401,B$1,'Suivi CA'!$A$2:$A$401,'Tableau de bord'!$L$3)</f>
        <v>0</v>
      </c>
      <c r="C97" s="40">
        <f>SUMIFS('Suivi CA'!$E$2:$E$401,'Suivi CA'!$C$2:$C$401,$A97,'Suivi CA'!$B$2:$B$401,C$1,'Suivi CA'!$A$2:$A$401,'Tableau de bord'!$L$3)</f>
        <v>0</v>
      </c>
      <c r="D97" s="40">
        <f>SUMIFS('Suivi CA'!$E$2:$E$401,'Suivi CA'!$C$2:$C$401,$A97,'Suivi CA'!$B$2:$B$401,D$1,'Suivi CA'!$A$2:$A$401,'Tableau de bord'!$L$3)</f>
        <v>0</v>
      </c>
      <c r="E97" s="40">
        <f>SUMIFS('Suivi CA'!$E$2:$E$401,'Suivi CA'!$C$2:$C$401,$A97,'Suivi CA'!$B$2:$B$401,E$1,'Suivi CA'!$A$2:$A$401,'Tableau de bord'!$L$3)</f>
        <v>0</v>
      </c>
      <c r="F97" s="40">
        <f>SUMIFS('Suivi CA'!$E$2:$E$401,'Suivi CA'!$C$2:$C$401,$A97,'Suivi CA'!$B$2:$B$401,F$1,'Suivi CA'!$A$2:$A$401,'Tableau de bord'!$L$3)</f>
        <v>0</v>
      </c>
      <c r="G97" s="40">
        <f>SUMIFS('Suivi CA'!$E$2:$E$401,'Suivi CA'!$C$2:$C$401,$A97,'Suivi CA'!$B$2:$B$401,G$1,'Suivi CA'!$A$2:$A$401,'Tableau de bord'!$L$3)</f>
        <v>0</v>
      </c>
      <c r="H97" s="40">
        <f>SUMIFS('Suivi CA'!$E$2:$E$401,'Suivi CA'!$C$2:$C$401,$A97,'Suivi CA'!$B$2:$B$401,H$1,'Suivi CA'!$A$2:$A$401,'Tableau de bord'!$L$3)</f>
        <v>0</v>
      </c>
      <c r="I97" s="40">
        <f>SUMIFS('Suivi CA'!$E$2:$E$401,'Suivi CA'!$C$2:$C$401,$A97,'Suivi CA'!$B$2:$B$401,I$1,'Suivi CA'!$A$2:$A$401,'Tableau de bord'!$L$3)</f>
        <v>0</v>
      </c>
      <c r="J97" s="40">
        <f>SUMIFS('Suivi CA'!$E$2:$E$401,'Suivi CA'!$C$2:$C$401,$A97,'Suivi CA'!$B$2:$B$401,J$1,'Suivi CA'!$A$2:$A$401,'Tableau de bord'!$L$3)</f>
        <v>0</v>
      </c>
      <c r="K97" s="40">
        <f>SUMIFS('Suivi CA'!$E$2:$E$401,'Suivi CA'!$C$2:$C$401,$A97,'Suivi CA'!$B$2:$B$401,K$1,'Suivi CA'!$A$2:$A$401,'Tableau de bord'!$L$3)</f>
        <v>0</v>
      </c>
      <c r="L97" s="40">
        <f>SUMIFS('Suivi CA'!$E$2:$E$401,'Suivi CA'!$C$2:$C$401,$A97,'Suivi CA'!$B$2:$B$401,L$1,'Suivi CA'!$A$2:$A$401,'Tableau de bord'!$L$3)</f>
        <v>0</v>
      </c>
      <c r="M97" s="40">
        <f>SUMIFS('Suivi CA'!$E$2:$E$401,'Suivi CA'!$C$2:$C$401,$A97,'Suivi CA'!$B$2:$B$401,M$1,'Suivi CA'!$A$2:$A$401,'Tableau de bord'!$L$3)</f>
        <v>0</v>
      </c>
      <c r="N97" s="41">
        <f t="shared" si="2"/>
        <v>0</v>
      </c>
      <c r="O97" s="42">
        <f>SUMIFS('Suivi CA'!$G$2:$G$401,'Suivi CA'!$C$2:$C$401,$A97,'Suivi CA'!$A$2:$A$401,'Tableau de bord'!$L$3)</f>
        <v>0</v>
      </c>
    </row>
    <row r="98" spans="1:15" x14ac:dyDescent="0.2">
      <c r="A98" s="39" t="str">
        <f>IF(Clients!$B98="","",Clients!$B98)</f>
        <v/>
      </c>
      <c r="B98" s="40">
        <f>SUMIFS('Suivi CA'!$E$2:$E$401,'Suivi CA'!$C$2:$C$401,$A98,'Suivi CA'!$B$2:$B$401,B$1,'Suivi CA'!$A$2:$A$401,'Tableau de bord'!$L$3)</f>
        <v>0</v>
      </c>
      <c r="C98" s="40">
        <f>SUMIFS('Suivi CA'!$E$2:$E$401,'Suivi CA'!$C$2:$C$401,$A98,'Suivi CA'!$B$2:$B$401,C$1,'Suivi CA'!$A$2:$A$401,'Tableau de bord'!$L$3)</f>
        <v>0</v>
      </c>
      <c r="D98" s="40">
        <f>SUMIFS('Suivi CA'!$E$2:$E$401,'Suivi CA'!$C$2:$C$401,$A98,'Suivi CA'!$B$2:$B$401,D$1,'Suivi CA'!$A$2:$A$401,'Tableau de bord'!$L$3)</f>
        <v>0</v>
      </c>
      <c r="E98" s="40">
        <f>SUMIFS('Suivi CA'!$E$2:$E$401,'Suivi CA'!$C$2:$C$401,$A98,'Suivi CA'!$B$2:$B$401,E$1,'Suivi CA'!$A$2:$A$401,'Tableau de bord'!$L$3)</f>
        <v>0</v>
      </c>
      <c r="F98" s="40">
        <f>SUMIFS('Suivi CA'!$E$2:$E$401,'Suivi CA'!$C$2:$C$401,$A98,'Suivi CA'!$B$2:$B$401,F$1,'Suivi CA'!$A$2:$A$401,'Tableau de bord'!$L$3)</f>
        <v>0</v>
      </c>
      <c r="G98" s="40">
        <f>SUMIFS('Suivi CA'!$E$2:$E$401,'Suivi CA'!$C$2:$C$401,$A98,'Suivi CA'!$B$2:$B$401,G$1,'Suivi CA'!$A$2:$A$401,'Tableau de bord'!$L$3)</f>
        <v>0</v>
      </c>
      <c r="H98" s="40">
        <f>SUMIFS('Suivi CA'!$E$2:$E$401,'Suivi CA'!$C$2:$C$401,$A98,'Suivi CA'!$B$2:$B$401,H$1,'Suivi CA'!$A$2:$A$401,'Tableau de bord'!$L$3)</f>
        <v>0</v>
      </c>
      <c r="I98" s="40">
        <f>SUMIFS('Suivi CA'!$E$2:$E$401,'Suivi CA'!$C$2:$C$401,$A98,'Suivi CA'!$B$2:$B$401,I$1,'Suivi CA'!$A$2:$A$401,'Tableau de bord'!$L$3)</f>
        <v>0</v>
      </c>
      <c r="J98" s="40">
        <f>SUMIFS('Suivi CA'!$E$2:$E$401,'Suivi CA'!$C$2:$C$401,$A98,'Suivi CA'!$B$2:$B$401,J$1,'Suivi CA'!$A$2:$A$401,'Tableau de bord'!$L$3)</f>
        <v>0</v>
      </c>
      <c r="K98" s="40">
        <f>SUMIFS('Suivi CA'!$E$2:$E$401,'Suivi CA'!$C$2:$C$401,$A98,'Suivi CA'!$B$2:$B$401,K$1,'Suivi CA'!$A$2:$A$401,'Tableau de bord'!$L$3)</f>
        <v>0</v>
      </c>
      <c r="L98" s="40">
        <f>SUMIFS('Suivi CA'!$E$2:$E$401,'Suivi CA'!$C$2:$C$401,$A98,'Suivi CA'!$B$2:$B$401,L$1,'Suivi CA'!$A$2:$A$401,'Tableau de bord'!$L$3)</f>
        <v>0</v>
      </c>
      <c r="M98" s="40">
        <f>SUMIFS('Suivi CA'!$E$2:$E$401,'Suivi CA'!$C$2:$C$401,$A98,'Suivi CA'!$B$2:$B$401,M$1,'Suivi CA'!$A$2:$A$401,'Tableau de bord'!$L$3)</f>
        <v>0</v>
      </c>
      <c r="N98" s="41">
        <f t="shared" ref="N98:N129" si="3">SUM(B98:M98)</f>
        <v>0</v>
      </c>
      <c r="O98" s="42">
        <f>SUMIFS('Suivi CA'!$G$2:$G$401,'Suivi CA'!$C$2:$C$401,$A98,'Suivi CA'!$A$2:$A$401,'Tableau de bord'!$L$3)</f>
        <v>0</v>
      </c>
    </row>
    <row r="99" spans="1:15" x14ac:dyDescent="0.2">
      <c r="A99" s="39" t="str">
        <f>IF(Clients!$B99="","",Clients!$B99)</f>
        <v/>
      </c>
      <c r="B99" s="40">
        <f>SUMIFS('Suivi CA'!$E$2:$E$401,'Suivi CA'!$C$2:$C$401,$A99,'Suivi CA'!$B$2:$B$401,B$1,'Suivi CA'!$A$2:$A$401,'Tableau de bord'!$L$3)</f>
        <v>0</v>
      </c>
      <c r="C99" s="40">
        <f>SUMIFS('Suivi CA'!$E$2:$E$401,'Suivi CA'!$C$2:$C$401,$A99,'Suivi CA'!$B$2:$B$401,C$1,'Suivi CA'!$A$2:$A$401,'Tableau de bord'!$L$3)</f>
        <v>0</v>
      </c>
      <c r="D99" s="40">
        <f>SUMIFS('Suivi CA'!$E$2:$E$401,'Suivi CA'!$C$2:$C$401,$A99,'Suivi CA'!$B$2:$B$401,D$1,'Suivi CA'!$A$2:$A$401,'Tableau de bord'!$L$3)</f>
        <v>0</v>
      </c>
      <c r="E99" s="40">
        <f>SUMIFS('Suivi CA'!$E$2:$E$401,'Suivi CA'!$C$2:$C$401,$A99,'Suivi CA'!$B$2:$B$401,E$1,'Suivi CA'!$A$2:$A$401,'Tableau de bord'!$L$3)</f>
        <v>0</v>
      </c>
      <c r="F99" s="40">
        <f>SUMIFS('Suivi CA'!$E$2:$E$401,'Suivi CA'!$C$2:$C$401,$A99,'Suivi CA'!$B$2:$B$401,F$1,'Suivi CA'!$A$2:$A$401,'Tableau de bord'!$L$3)</f>
        <v>0</v>
      </c>
      <c r="G99" s="40">
        <f>SUMIFS('Suivi CA'!$E$2:$E$401,'Suivi CA'!$C$2:$C$401,$A99,'Suivi CA'!$B$2:$B$401,G$1,'Suivi CA'!$A$2:$A$401,'Tableau de bord'!$L$3)</f>
        <v>0</v>
      </c>
      <c r="H99" s="40">
        <f>SUMIFS('Suivi CA'!$E$2:$E$401,'Suivi CA'!$C$2:$C$401,$A99,'Suivi CA'!$B$2:$B$401,H$1,'Suivi CA'!$A$2:$A$401,'Tableau de bord'!$L$3)</f>
        <v>0</v>
      </c>
      <c r="I99" s="40">
        <f>SUMIFS('Suivi CA'!$E$2:$E$401,'Suivi CA'!$C$2:$C$401,$A99,'Suivi CA'!$B$2:$B$401,I$1,'Suivi CA'!$A$2:$A$401,'Tableau de bord'!$L$3)</f>
        <v>0</v>
      </c>
      <c r="J99" s="40">
        <f>SUMIFS('Suivi CA'!$E$2:$E$401,'Suivi CA'!$C$2:$C$401,$A99,'Suivi CA'!$B$2:$B$401,J$1,'Suivi CA'!$A$2:$A$401,'Tableau de bord'!$L$3)</f>
        <v>0</v>
      </c>
      <c r="K99" s="40">
        <f>SUMIFS('Suivi CA'!$E$2:$E$401,'Suivi CA'!$C$2:$C$401,$A99,'Suivi CA'!$B$2:$B$401,K$1,'Suivi CA'!$A$2:$A$401,'Tableau de bord'!$L$3)</f>
        <v>0</v>
      </c>
      <c r="L99" s="40">
        <f>SUMIFS('Suivi CA'!$E$2:$E$401,'Suivi CA'!$C$2:$C$401,$A99,'Suivi CA'!$B$2:$B$401,L$1,'Suivi CA'!$A$2:$A$401,'Tableau de bord'!$L$3)</f>
        <v>0</v>
      </c>
      <c r="M99" s="40">
        <f>SUMIFS('Suivi CA'!$E$2:$E$401,'Suivi CA'!$C$2:$C$401,$A99,'Suivi CA'!$B$2:$B$401,M$1,'Suivi CA'!$A$2:$A$401,'Tableau de bord'!$L$3)</f>
        <v>0</v>
      </c>
      <c r="N99" s="41">
        <f t="shared" si="3"/>
        <v>0</v>
      </c>
      <c r="O99" s="42">
        <f>SUMIFS('Suivi CA'!$G$2:$G$401,'Suivi CA'!$C$2:$C$401,$A99,'Suivi CA'!$A$2:$A$401,'Tableau de bord'!$L$3)</f>
        <v>0</v>
      </c>
    </row>
    <row r="100" spans="1:15" x14ac:dyDescent="0.2">
      <c r="A100" s="39" t="str">
        <f>IF(Clients!$B100="","",Clients!$B100)</f>
        <v/>
      </c>
      <c r="B100" s="40">
        <f>SUMIFS('Suivi CA'!$E$2:$E$401,'Suivi CA'!$C$2:$C$401,$A100,'Suivi CA'!$B$2:$B$401,B$1,'Suivi CA'!$A$2:$A$401,'Tableau de bord'!$L$3)</f>
        <v>0</v>
      </c>
      <c r="C100" s="40">
        <f>SUMIFS('Suivi CA'!$E$2:$E$401,'Suivi CA'!$C$2:$C$401,$A100,'Suivi CA'!$B$2:$B$401,C$1,'Suivi CA'!$A$2:$A$401,'Tableau de bord'!$L$3)</f>
        <v>0</v>
      </c>
      <c r="D100" s="40">
        <f>SUMIFS('Suivi CA'!$E$2:$E$401,'Suivi CA'!$C$2:$C$401,$A100,'Suivi CA'!$B$2:$B$401,D$1,'Suivi CA'!$A$2:$A$401,'Tableau de bord'!$L$3)</f>
        <v>0</v>
      </c>
      <c r="E100" s="40">
        <f>SUMIFS('Suivi CA'!$E$2:$E$401,'Suivi CA'!$C$2:$C$401,$A100,'Suivi CA'!$B$2:$B$401,E$1,'Suivi CA'!$A$2:$A$401,'Tableau de bord'!$L$3)</f>
        <v>0</v>
      </c>
      <c r="F100" s="40">
        <f>SUMIFS('Suivi CA'!$E$2:$E$401,'Suivi CA'!$C$2:$C$401,$A100,'Suivi CA'!$B$2:$B$401,F$1,'Suivi CA'!$A$2:$A$401,'Tableau de bord'!$L$3)</f>
        <v>0</v>
      </c>
      <c r="G100" s="40">
        <f>SUMIFS('Suivi CA'!$E$2:$E$401,'Suivi CA'!$C$2:$C$401,$A100,'Suivi CA'!$B$2:$B$401,G$1,'Suivi CA'!$A$2:$A$401,'Tableau de bord'!$L$3)</f>
        <v>0</v>
      </c>
      <c r="H100" s="40">
        <f>SUMIFS('Suivi CA'!$E$2:$E$401,'Suivi CA'!$C$2:$C$401,$A100,'Suivi CA'!$B$2:$B$401,H$1,'Suivi CA'!$A$2:$A$401,'Tableau de bord'!$L$3)</f>
        <v>0</v>
      </c>
      <c r="I100" s="40">
        <f>SUMIFS('Suivi CA'!$E$2:$E$401,'Suivi CA'!$C$2:$C$401,$A100,'Suivi CA'!$B$2:$B$401,I$1,'Suivi CA'!$A$2:$A$401,'Tableau de bord'!$L$3)</f>
        <v>0</v>
      </c>
      <c r="J100" s="40">
        <f>SUMIFS('Suivi CA'!$E$2:$E$401,'Suivi CA'!$C$2:$C$401,$A100,'Suivi CA'!$B$2:$B$401,J$1,'Suivi CA'!$A$2:$A$401,'Tableau de bord'!$L$3)</f>
        <v>0</v>
      </c>
      <c r="K100" s="40">
        <f>SUMIFS('Suivi CA'!$E$2:$E$401,'Suivi CA'!$C$2:$C$401,$A100,'Suivi CA'!$B$2:$B$401,K$1,'Suivi CA'!$A$2:$A$401,'Tableau de bord'!$L$3)</f>
        <v>0</v>
      </c>
      <c r="L100" s="40">
        <f>SUMIFS('Suivi CA'!$E$2:$E$401,'Suivi CA'!$C$2:$C$401,$A100,'Suivi CA'!$B$2:$B$401,L$1,'Suivi CA'!$A$2:$A$401,'Tableau de bord'!$L$3)</f>
        <v>0</v>
      </c>
      <c r="M100" s="40">
        <f>SUMIFS('Suivi CA'!$E$2:$E$401,'Suivi CA'!$C$2:$C$401,$A100,'Suivi CA'!$B$2:$B$401,M$1,'Suivi CA'!$A$2:$A$401,'Tableau de bord'!$L$3)</f>
        <v>0</v>
      </c>
      <c r="N100" s="41">
        <f t="shared" si="3"/>
        <v>0</v>
      </c>
      <c r="O100" s="42">
        <f>SUMIFS('Suivi CA'!$G$2:$G$401,'Suivi CA'!$C$2:$C$401,$A100,'Suivi CA'!$A$2:$A$401,'Tableau de bord'!$L$3)</f>
        <v>0</v>
      </c>
    </row>
    <row r="101" spans="1:15" x14ac:dyDescent="0.2">
      <c r="A101" s="39" t="str">
        <f>IF(Clients!$B101="","",Clients!$B101)</f>
        <v/>
      </c>
      <c r="B101" s="40">
        <f>SUMIFS('Suivi CA'!$E$2:$E$401,'Suivi CA'!$C$2:$C$401,$A101,'Suivi CA'!$B$2:$B$401,B$1,'Suivi CA'!$A$2:$A$401,'Tableau de bord'!$L$3)</f>
        <v>0</v>
      </c>
      <c r="C101" s="40">
        <f>SUMIFS('Suivi CA'!$E$2:$E$401,'Suivi CA'!$C$2:$C$401,$A101,'Suivi CA'!$B$2:$B$401,C$1,'Suivi CA'!$A$2:$A$401,'Tableau de bord'!$L$3)</f>
        <v>0</v>
      </c>
      <c r="D101" s="40">
        <f>SUMIFS('Suivi CA'!$E$2:$E$401,'Suivi CA'!$C$2:$C$401,$A101,'Suivi CA'!$B$2:$B$401,D$1,'Suivi CA'!$A$2:$A$401,'Tableau de bord'!$L$3)</f>
        <v>0</v>
      </c>
      <c r="E101" s="40">
        <f>SUMIFS('Suivi CA'!$E$2:$E$401,'Suivi CA'!$C$2:$C$401,$A101,'Suivi CA'!$B$2:$B$401,E$1,'Suivi CA'!$A$2:$A$401,'Tableau de bord'!$L$3)</f>
        <v>0</v>
      </c>
      <c r="F101" s="40">
        <f>SUMIFS('Suivi CA'!$E$2:$E$401,'Suivi CA'!$C$2:$C$401,$A101,'Suivi CA'!$B$2:$B$401,F$1,'Suivi CA'!$A$2:$A$401,'Tableau de bord'!$L$3)</f>
        <v>0</v>
      </c>
      <c r="G101" s="40">
        <f>SUMIFS('Suivi CA'!$E$2:$E$401,'Suivi CA'!$C$2:$C$401,$A101,'Suivi CA'!$B$2:$B$401,G$1,'Suivi CA'!$A$2:$A$401,'Tableau de bord'!$L$3)</f>
        <v>0</v>
      </c>
      <c r="H101" s="40">
        <f>SUMIFS('Suivi CA'!$E$2:$E$401,'Suivi CA'!$C$2:$C$401,$A101,'Suivi CA'!$B$2:$B$401,H$1,'Suivi CA'!$A$2:$A$401,'Tableau de bord'!$L$3)</f>
        <v>0</v>
      </c>
      <c r="I101" s="40">
        <f>SUMIFS('Suivi CA'!$E$2:$E$401,'Suivi CA'!$C$2:$C$401,$A101,'Suivi CA'!$B$2:$B$401,I$1,'Suivi CA'!$A$2:$A$401,'Tableau de bord'!$L$3)</f>
        <v>0</v>
      </c>
      <c r="J101" s="40">
        <f>SUMIFS('Suivi CA'!$E$2:$E$401,'Suivi CA'!$C$2:$C$401,$A101,'Suivi CA'!$B$2:$B$401,J$1,'Suivi CA'!$A$2:$A$401,'Tableau de bord'!$L$3)</f>
        <v>0</v>
      </c>
      <c r="K101" s="40">
        <f>SUMIFS('Suivi CA'!$E$2:$E$401,'Suivi CA'!$C$2:$C$401,$A101,'Suivi CA'!$B$2:$B$401,K$1,'Suivi CA'!$A$2:$A$401,'Tableau de bord'!$L$3)</f>
        <v>0</v>
      </c>
      <c r="L101" s="40">
        <f>SUMIFS('Suivi CA'!$E$2:$E$401,'Suivi CA'!$C$2:$C$401,$A101,'Suivi CA'!$B$2:$B$401,L$1,'Suivi CA'!$A$2:$A$401,'Tableau de bord'!$L$3)</f>
        <v>0</v>
      </c>
      <c r="M101" s="40">
        <f>SUMIFS('Suivi CA'!$E$2:$E$401,'Suivi CA'!$C$2:$C$401,$A101,'Suivi CA'!$B$2:$B$401,M$1,'Suivi CA'!$A$2:$A$401,'Tableau de bord'!$L$3)</f>
        <v>0</v>
      </c>
      <c r="N101" s="41">
        <f t="shared" si="3"/>
        <v>0</v>
      </c>
      <c r="O101" s="42">
        <f>SUMIFS('Suivi CA'!$G$2:$G$401,'Suivi CA'!$C$2:$C$401,$A101,'Suivi CA'!$A$2:$A$401,'Tableau de bord'!$L$3)</f>
        <v>0</v>
      </c>
    </row>
    <row r="102" spans="1:15" x14ac:dyDescent="0.2">
      <c r="A102" s="39" t="str">
        <f>IF(Clients!$B102="","",Clients!$B102)</f>
        <v/>
      </c>
      <c r="B102" s="40">
        <f>SUMIFS('Suivi CA'!$E$2:$E$401,'Suivi CA'!$C$2:$C$401,$A102,'Suivi CA'!$B$2:$B$401,B$1,'Suivi CA'!$A$2:$A$401,'Tableau de bord'!$L$3)</f>
        <v>0</v>
      </c>
      <c r="C102" s="40">
        <f>SUMIFS('Suivi CA'!$E$2:$E$401,'Suivi CA'!$C$2:$C$401,$A102,'Suivi CA'!$B$2:$B$401,C$1,'Suivi CA'!$A$2:$A$401,'Tableau de bord'!$L$3)</f>
        <v>0</v>
      </c>
      <c r="D102" s="40">
        <f>SUMIFS('Suivi CA'!$E$2:$E$401,'Suivi CA'!$C$2:$C$401,$A102,'Suivi CA'!$B$2:$B$401,D$1,'Suivi CA'!$A$2:$A$401,'Tableau de bord'!$L$3)</f>
        <v>0</v>
      </c>
      <c r="E102" s="40">
        <f>SUMIFS('Suivi CA'!$E$2:$E$401,'Suivi CA'!$C$2:$C$401,$A102,'Suivi CA'!$B$2:$B$401,E$1,'Suivi CA'!$A$2:$A$401,'Tableau de bord'!$L$3)</f>
        <v>0</v>
      </c>
      <c r="F102" s="40">
        <f>SUMIFS('Suivi CA'!$E$2:$E$401,'Suivi CA'!$C$2:$C$401,$A102,'Suivi CA'!$B$2:$B$401,F$1,'Suivi CA'!$A$2:$A$401,'Tableau de bord'!$L$3)</f>
        <v>0</v>
      </c>
      <c r="G102" s="40">
        <f>SUMIFS('Suivi CA'!$E$2:$E$401,'Suivi CA'!$C$2:$C$401,$A102,'Suivi CA'!$B$2:$B$401,G$1,'Suivi CA'!$A$2:$A$401,'Tableau de bord'!$L$3)</f>
        <v>0</v>
      </c>
      <c r="H102" s="40">
        <f>SUMIFS('Suivi CA'!$E$2:$E$401,'Suivi CA'!$C$2:$C$401,$A102,'Suivi CA'!$B$2:$B$401,H$1,'Suivi CA'!$A$2:$A$401,'Tableau de bord'!$L$3)</f>
        <v>0</v>
      </c>
      <c r="I102" s="40">
        <f>SUMIFS('Suivi CA'!$E$2:$E$401,'Suivi CA'!$C$2:$C$401,$A102,'Suivi CA'!$B$2:$B$401,I$1,'Suivi CA'!$A$2:$A$401,'Tableau de bord'!$L$3)</f>
        <v>0</v>
      </c>
      <c r="J102" s="40">
        <f>SUMIFS('Suivi CA'!$E$2:$E$401,'Suivi CA'!$C$2:$C$401,$A102,'Suivi CA'!$B$2:$B$401,J$1,'Suivi CA'!$A$2:$A$401,'Tableau de bord'!$L$3)</f>
        <v>0</v>
      </c>
      <c r="K102" s="40">
        <f>SUMIFS('Suivi CA'!$E$2:$E$401,'Suivi CA'!$C$2:$C$401,$A102,'Suivi CA'!$B$2:$B$401,K$1,'Suivi CA'!$A$2:$A$401,'Tableau de bord'!$L$3)</f>
        <v>0</v>
      </c>
      <c r="L102" s="40">
        <f>SUMIFS('Suivi CA'!$E$2:$E$401,'Suivi CA'!$C$2:$C$401,$A102,'Suivi CA'!$B$2:$B$401,L$1,'Suivi CA'!$A$2:$A$401,'Tableau de bord'!$L$3)</f>
        <v>0</v>
      </c>
      <c r="M102" s="40">
        <f>SUMIFS('Suivi CA'!$E$2:$E$401,'Suivi CA'!$C$2:$C$401,$A102,'Suivi CA'!$B$2:$B$401,M$1,'Suivi CA'!$A$2:$A$401,'Tableau de bord'!$L$3)</f>
        <v>0</v>
      </c>
      <c r="N102" s="41">
        <f t="shared" si="3"/>
        <v>0</v>
      </c>
      <c r="O102" s="42">
        <f>SUMIFS('Suivi CA'!$G$2:$G$401,'Suivi CA'!$C$2:$C$401,$A102,'Suivi CA'!$A$2:$A$401,'Tableau de bord'!$L$3)</f>
        <v>0</v>
      </c>
    </row>
    <row r="103" spans="1:15" x14ac:dyDescent="0.2">
      <c r="A103" s="39" t="str">
        <f>IF(Clients!$B103="","",Clients!$B103)</f>
        <v/>
      </c>
      <c r="B103" s="40">
        <f>SUMIFS('Suivi CA'!$E$2:$E$401,'Suivi CA'!$C$2:$C$401,$A103,'Suivi CA'!$B$2:$B$401,B$1,'Suivi CA'!$A$2:$A$401,'Tableau de bord'!$L$3)</f>
        <v>0</v>
      </c>
      <c r="C103" s="40">
        <f>SUMIFS('Suivi CA'!$E$2:$E$401,'Suivi CA'!$C$2:$C$401,$A103,'Suivi CA'!$B$2:$B$401,C$1,'Suivi CA'!$A$2:$A$401,'Tableau de bord'!$L$3)</f>
        <v>0</v>
      </c>
      <c r="D103" s="40">
        <f>SUMIFS('Suivi CA'!$E$2:$E$401,'Suivi CA'!$C$2:$C$401,$A103,'Suivi CA'!$B$2:$B$401,D$1,'Suivi CA'!$A$2:$A$401,'Tableau de bord'!$L$3)</f>
        <v>0</v>
      </c>
      <c r="E103" s="40">
        <f>SUMIFS('Suivi CA'!$E$2:$E$401,'Suivi CA'!$C$2:$C$401,$A103,'Suivi CA'!$B$2:$B$401,E$1,'Suivi CA'!$A$2:$A$401,'Tableau de bord'!$L$3)</f>
        <v>0</v>
      </c>
      <c r="F103" s="40">
        <f>SUMIFS('Suivi CA'!$E$2:$E$401,'Suivi CA'!$C$2:$C$401,$A103,'Suivi CA'!$B$2:$B$401,F$1,'Suivi CA'!$A$2:$A$401,'Tableau de bord'!$L$3)</f>
        <v>0</v>
      </c>
      <c r="G103" s="40">
        <f>SUMIFS('Suivi CA'!$E$2:$E$401,'Suivi CA'!$C$2:$C$401,$A103,'Suivi CA'!$B$2:$B$401,G$1,'Suivi CA'!$A$2:$A$401,'Tableau de bord'!$L$3)</f>
        <v>0</v>
      </c>
      <c r="H103" s="40">
        <f>SUMIFS('Suivi CA'!$E$2:$E$401,'Suivi CA'!$C$2:$C$401,$A103,'Suivi CA'!$B$2:$B$401,H$1,'Suivi CA'!$A$2:$A$401,'Tableau de bord'!$L$3)</f>
        <v>0</v>
      </c>
      <c r="I103" s="40">
        <f>SUMIFS('Suivi CA'!$E$2:$E$401,'Suivi CA'!$C$2:$C$401,$A103,'Suivi CA'!$B$2:$B$401,I$1,'Suivi CA'!$A$2:$A$401,'Tableau de bord'!$L$3)</f>
        <v>0</v>
      </c>
      <c r="J103" s="40">
        <f>SUMIFS('Suivi CA'!$E$2:$E$401,'Suivi CA'!$C$2:$C$401,$A103,'Suivi CA'!$B$2:$B$401,J$1,'Suivi CA'!$A$2:$A$401,'Tableau de bord'!$L$3)</f>
        <v>0</v>
      </c>
      <c r="K103" s="40">
        <f>SUMIFS('Suivi CA'!$E$2:$E$401,'Suivi CA'!$C$2:$C$401,$A103,'Suivi CA'!$B$2:$B$401,K$1,'Suivi CA'!$A$2:$A$401,'Tableau de bord'!$L$3)</f>
        <v>0</v>
      </c>
      <c r="L103" s="40">
        <f>SUMIFS('Suivi CA'!$E$2:$E$401,'Suivi CA'!$C$2:$C$401,$A103,'Suivi CA'!$B$2:$B$401,L$1,'Suivi CA'!$A$2:$A$401,'Tableau de bord'!$L$3)</f>
        <v>0</v>
      </c>
      <c r="M103" s="40">
        <f>SUMIFS('Suivi CA'!$E$2:$E$401,'Suivi CA'!$C$2:$C$401,$A103,'Suivi CA'!$B$2:$B$401,M$1,'Suivi CA'!$A$2:$A$401,'Tableau de bord'!$L$3)</f>
        <v>0</v>
      </c>
      <c r="N103" s="41">
        <f t="shared" si="3"/>
        <v>0</v>
      </c>
      <c r="O103" s="42">
        <f>SUMIFS('Suivi CA'!$G$2:$G$401,'Suivi CA'!$C$2:$C$401,$A103,'Suivi CA'!$A$2:$A$401,'Tableau de bord'!$L$3)</f>
        <v>0</v>
      </c>
    </row>
    <row r="104" spans="1:15" x14ac:dyDescent="0.2">
      <c r="A104" s="39" t="str">
        <f>IF(Clients!$B104="","",Clients!$B104)</f>
        <v/>
      </c>
      <c r="B104" s="40">
        <f>SUMIFS('Suivi CA'!$E$2:$E$401,'Suivi CA'!$C$2:$C$401,$A104,'Suivi CA'!$B$2:$B$401,B$1,'Suivi CA'!$A$2:$A$401,'Tableau de bord'!$L$3)</f>
        <v>0</v>
      </c>
      <c r="C104" s="40">
        <f>SUMIFS('Suivi CA'!$E$2:$E$401,'Suivi CA'!$C$2:$C$401,$A104,'Suivi CA'!$B$2:$B$401,C$1,'Suivi CA'!$A$2:$A$401,'Tableau de bord'!$L$3)</f>
        <v>0</v>
      </c>
      <c r="D104" s="40">
        <f>SUMIFS('Suivi CA'!$E$2:$E$401,'Suivi CA'!$C$2:$C$401,$A104,'Suivi CA'!$B$2:$B$401,D$1,'Suivi CA'!$A$2:$A$401,'Tableau de bord'!$L$3)</f>
        <v>0</v>
      </c>
      <c r="E104" s="40">
        <f>SUMIFS('Suivi CA'!$E$2:$E$401,'Suivi CA'!$C$2:$C$401,$A104,'Suivi CA'!$B$2:$B$401,E$1,'Suivi CA'!$A$2:$A$401,'Tableau de bord'!$L$3)</f>
        <v>0</v>
      </c>
      <c r="F104" s="40">
        <f>SUMIFS('Suivi CA'!$E$2:$E$401,'Suivi CA'!$C$2:$C$401,$A104,'Suivi CA'!$B$2:$B$401,F$1,'Suivi CA'!$A$2:$A$401,'Tableau de bord'!$L$3)</f>
        <v>0</v>
      </c>
      <c r="G104" s="40">
        <f>SUMIFS('Suivi CA'!$E$2:$E$401,'Suivi CA'!$C$2:$C$401,$A104,'Suivi CA'!$B$2:$B$401,G$1,'Suivi CA'!$A$2:$A$401,'Tableau de bord'!$L$3)</f>
        <v>0</v>
      </c>
      <c r="H104" s="40">
        <f>SUMIFS('Suivi CA'!$E$2:$E$401,'Suivi CA'!$C$2:$C$401,$A104,'Suivi CA'!$B$2:$B$401,H$1,'Suivi CA'!$A$2:$A$401,'Tableau de bord'!$L$3)</f>
        <v>0</v>
      </c>
      <c r="I104" s="40">
        <f>SUMIFS('Suivi CA'!$E$2:$E$401,'Suivi CA'!$C$2:$C$401,$A104,'Suivi CA'!$B$2:$B$401,I$1,'Suivi CA'!$A$2:$A$401,'Tableau de bord'!$L$3)</f>
        <v>0</v>
      </c>
      <c r="J104" s="40">
        <f>SUMIFS('Suivi CA'!$E$2:$E$401,'Suivi CA'!$C$2:$C$401,$A104,'Suivi CA'!$B$2:$B$401,J$1,'Suivi CA'!$A$2:$A$401,'Tableau de bord'!$L$3)</f>
        <v>0</v>
      </c>
      <c r="K104" s="40">
        <f>SUMIFS('Suivi CA'!$E$2:$E$401,'Suivi CA'!$C$2:$C$401,$A104,'Suivi CA'!$B$2:$B$401,K$1,'Suivi CA'!$A$2:$A$401,'Tableau de bord'!$L$3)</f>
        <v>0</v>
      </c>
      <c r="L104" s="40">
        <f>SUMIFS('Suivi CA'!$E$2:$E$401,'Suivi CA'!$C$2:$C$401,$A104,'Suivi CA'!$B$2:$B$401,L$1,'Suivi CA'!$A$2:$A$401,'Tableau de bord'!$L$3)</f>
        <v>0</v>
      </c>
      <c r="M104" s="40">
        <f>SUMIFS('Suivi CA'!$E$2:$E$401,'Suivi CA'!$C$2:$C$401,$A104,'Suivi CA'!$B$2:$B$401,M$1,'Suivi CA'!$A$2:$A$401,'Tableau de bord'!$L$3)</f>
        <v>0</v>
      </c>
      <c r="N104" s="41">
        <f t="shared" si="3"/>
        <v>0</v>
      </c>
      <c r="O104" s="42">
        <f>SUMIFS('Suivi CA'!$G$2:$G$401,'Suivi CA'!$C$2:$C$401,$A104,'Suivi CA'!$A$2:$A$401,'Tableau de bord'!$L$3)</f>
        <v>0</v>
      </c>
    </row>
    <row r="105" spans="1:15" x14ac:dyDescent="0.2">
      <c r="A105" s="39" t="str">
        <f>IF(Clients!$B105="","",Clients!$B105)</f>
        <v/>
      </c>
      <c r="B105" s="40">
        <f>SUMIFS('Suivi CA'!$E$2:$E$401,'Suivi CA'!$C$2:$C$401,$A105,'Suivi CA'!$B$2:$B$401,B$1,'Suivi CA'!$A$2:$A$401,'Tableau de bord'!$L$3)</f>
        <v>0</v>
      </c>
      <c r="C105" s="40">
        <f>SUMIFS('Suivi CA'!$E$2:$E$401,'Suivi CA'!$C$2:$C$401,$A105,'Suivi CA'!$B$2:$B$401,C$1,'Suivi CA'!$A$2:$A$401,'Tableau de bord'!$L$3)</f>
        <v>0</v>
      </c>
      <c r="D105" s="40">
        <f>SUMIFS('Suivi CA'!$E$2:$E$401,'Suivi CA'!$C$2:$C$401,$A105,'Suivi CA'!$B$2:$B$401,D$1,'Suivi CA'!$A$2:$A$401,'Tableau de bord'!$L$3)</f>
        <v>0</v>
      </c>
      <c r="E105" s="40">
        <f>SUMIFS('Suivi CA'!$E$2:$E$401,'Suivi CA'!$C$2:$C$401,$A105,'Suivi CA'!$B$2:$B$401,E$1,'Suivi CA'!$A$2:$A$401,'Tableau de bord'!$L$3)</f>
        <v>0</v>
      </c>
      <c r="F105" s="40">
        <f>SUMIFS('Suivi CA'!$E$2:$E$401,'Suivi CA'!$C$2:$C$401,$A105,'Suivi CA'!$B$2:$B$401,F$1,'Suivi CA'!$A$2:$A$401,'Tableau de bord'!$L$3)</f>
        <v>0</v>
      </c>
      <c r="G105" s="40">
        <f>SUMIFS('Suivi CA'!$E$2:$E$401,'Suivi CA'!$C$2:$C$401,$A105,'Suivi CA'!$B$2:$B$401,G$1,'Suivi CA'!$A$2:$A$401,'Tableau de bord'!$L$3)</f>
        <v>0</v>
      </c>
      <c r="H105" s="40">
        <f>SUMIFS('Suivi CA'!$E$2:$E$401,'Suivi CA'!$C$2:$C$401,$A105,'Suivi CA'!$B$2:$B$401,H$1,'Suivi CA'!$A$2:$A$401,'Tableau de bord'!$L$3)</f>
        <v>0</v>
      </c>
      <c r="I105" s="40">
        <f>SUMIFS('Suivi CA'!$E$2:$E$401,'Suivi CA'!$C$2:$C$401,$A105,'Suivi CA'!$B$2:$B$401,I$1,'Suivi CA'!$A$2:$A$401,'Tableau de bord'!$L$3)</f>
        <v>0</v>
      </c>
      <c r="J105" s="40">
        <f>SUMIFS('Suivi CA'!$E$2:$E$401,'Suivi CA'!$C$2:$C$401,$A105,'Suivi CA'!$B$2:$B$401,J$1,'Suivi CA'!$A$2:$A$401,'Tableau de bord'!$L$3)</f>
        <v>0</v>
      </c>
      <c r="K105" s="40">
        <f>SUMIFS('Suivi CA'!$E$2:$E$401,'Suivi CA'!$C$2:$C$401,$A105,'Suivi CA'!$B$2:$B$401,K$1,'Suivi CA'!$A$2:$A$401,'Tableau de bord'!$L$3)</f>
        <v>0</v>
      </c>
      <c r="L105" s="40">
        <f>SUMIFS('Suivi CA'!$E$2:$E$401,'Suivi CA'!$C$2:$C$401,$A105,'Suivi CA'!$B$2:$B$401,L$1,'Suivi CA'!$A$2:$A$401,'Tableau de bord'!$L$3)</f>
        <v>0</v>
      </c>
      <c r="M105" s="40">
        <f>SUMIFS('Suivi CA'!$E$2:$E$401,'Suivi CA'!$C$2:$C$401,$A105,'Suivi CA'!$B$2:$B$401,M$1,'Suivi CA'!$A$2:$A$401,'Tableau de bord'!$L$3)</f>
        <v>0</v>
      </c>
      <c r="N105" s="41">
        <f t="shared" si="3"/>
        <v>0</v>
      </c>
      <c r="O105" s="42">
        <f>SUMIFS('Suivi CA'!$G$2:$G$401,'Suivi CA'!$C$2:$C$401,$A105,'Suivi CA'!$A$2:$A$401,'Tableau de bord'!$L$3)</f>
        <v>0</v>
      </c>
    </row>
    <row r="106" spans="1:15" x14ac:dyDescent="0.2">
      <c r="A106" s="39" t="str">
        <f>IF(Clients!$B106="","",Clients!$B106)</f>
        <v/>
      </c>
      <c r="B106" s="40">
        <f>SUMIFS('Suivi CA'!$E$2:$E$401,'Suivi CA'!$C$2:$C$401,$A106,'Suivi CA'!$B$2:$B$401,B$1,'Suivi CA'!$A$2:$A$401,'Tableau de bord'!$L$3)</f>
        <v>0</v>
      </c>
      <c r="C106" s="40">
        <f>SUMIFS('Suivi CA'!$E$2:$E$401,'Suivi CA'!$C$2:$C$401,$A106,'Suivi CA'!$B$2:$B$401,C$1,'Suivi CA'!$A$2:$A$401,'Tableau de bord'!$L$3)</f>
        <v>0</v>
      </c>
      <c r="D106" s="40">
        <f>SUMIFS('Suivi CA'!$E$2:$E$401,'Suivi CA'!$C$2:$C$401,$A106,'Suivi CA'!$B$2:$B$401,D$1,'Suivi CA'!$A$2:$A$401,'Tableau de bord'!$L$3)</f>
        <v>0</v>
      </c>
      <c r="E106" s="40">
        <f>SUMIFS('Suivi CA'!$E$2:$E$401,'Suivi CA'!$C$2:$C$401,$A106,'Suivi CA'!$B$2:$B$401,E$1,'Suivi CA'!$A$2:$A$401,'Tableau de bord'!$L$3)</f>
        <v>0</v>
      </c>
      <c r="F106" s="40">
        <f>SUMIFS('Suivi CA'!$E$2:$E$401,'Suivi CA'!$C$2:$C$401,$A106,'Suivi CA'!$B$2:$B$401,F$1,'Suivi CA'!$A$2:$A$401,'Tableau de bord'!$L$3)</f>
        <v>0</v>
      </c>
      <c r="G106" s="40">
        <f>SUMIFS('Suivi CA'!$E$2:$E$401,'Suivi CA'!$C$2:$C$401,$A106,'Suivi CA'!$B$2:$B$401,G$1,'Suivi CA'!$A$2:$A$401,'Tableau de bord'!$L$3)</f>
        <v>0</v>
      </c>
      <c r="H106" s="40">
        <f>SUMIFS('Suivi CA'!$E$2:$E$401,'Suivi CA'!$C$2:$C$401,$A106,'Suivi CA'!$B$2:$B$401,H$1,'Suivi CA'!$A$2:$A$401,'Tableau de bord'!$L$3)</f>
        <v>0</v>
      </c>
      <c r="I106" s="40">
        <f>SUMIFS('Suivi CA'!$E$2:$E$401,'Suivi CA'!$C$2:$C$401,$A106,'Suivi CA'!$B$2:$B$401,I$1,'Suivi CA'!$A$2:$A$401,'Tableau de bord'!$L$3)</f>
        <v>0</v>
      </c>
      <c r="J106" s="40">
        <f>SUMIFS('Suivi CA'!$E$2:$E$401,'Suivi CA'!$C$2:$C$401,$A106,'Suivi CA'!$B$2:$B$401,J$1,'Suivi CA'!$A$2:$A$401,'Tableau de bord'!$L$3)</f>
        <v>0</v>
      </c>
      <c r="K106" s="40">
        <f>SUMIFS('Suivi CA'!$E$2:$E$401,'Suivi CA'!$C$2:$C$401,$A106,'Suivi CA'!$B$2:$B$401,K$1,'Suivi CA'!$A$2:$A$401,'Tableau de bord'!$L$3)</f>
        <v>0</v>
      </c>
      <c r="L106" s="40">
        <f>SUMIFS('Suivi CA'!$E$2:$E$401,'Suivi CA'!$C$2:$C$401,$A106,'Suivi CA'!$B$2:$B$401,L$1,'Suivi CA'!$A$2:$A$401,'Tableau de bord'!$L$3)</f>
        <v>0</v>
      </c>
      <c r="M106" s="40">
        <f>SUMIFS('Suivi CA'!$E$2:$E$401,'Suivi CA'!$C$2:$C$401,$A106,'Suivi CA'!$B$2:$B$401,M$1,'Suivi CA'!$A$2:$A$401,'Tableau de bord'!$L$3)</f>
        <v>0</v>
      </c>
      <c r="N106" s="41">
        <f t="shared" si="3"/>
        <v>0</v>
      </c>
      <c r="O106" s="42">
        <f>SUMIFS('Suivi CA'!$G$2:$G$401,'Suivi CA'!$C$2:$C$401,$A106,'Suivi CA'!$A$2:$A$401,'Tableau de bord'!$L$3)</f>
        <v>0</v>
      </c>
    </row>
    <row r="107" spans="1:15" x14ac:dyDescent="0.2">
      <c r="A107" s="39" t="str">
        <f>IF(Clients!$B107="","",Clients!$B107)</f>
        <v/>
      </c>
      <c r="B107" s="40">
        <f>SUMIFS('Suivi CA'!$E$2:$E$401,'Suivi CA'!$C$2:$C$401,$A107,'Suivi CA'!$B$2:$B$401,B$1,'Suivi CA'!$A$2:$A$401,'Tableau de bord'!$L$3)</f>
        <v>0</v>
      </c>
      <c r="C107" s="40">
        <f>SUMIFS('Suivi CA'!$E$2:$E$401,'Suivi CA'!$C$2:$C$401,$A107,'Suivi CA'!$B$2:$B$401,C$1,'Suivi CA'!$A$2:$A$401,'Tableau de bord'!$L$3)</f>
        <v>0</v>
      </c>
      <c r="D107" s="40">
        <f>SUMIFS('Suivi CA'!$E$2:$E$401,'Suivi CA'!$C$2:$C$401,$A107,'Suivi CA'!$B$2:$B$401,D$1,'Suivi CA'!$A$2:$A$401,'Tableau de bord'!$L$3)</f>
        <v>0</v>
      </c>
      <c r="E107" s="40">
        <f>SUMIFS('Suivi CA'!$E$2:$E$401,'Suivi CA'!$C$2:$C$401,$A107,'Suivi CA'!$B$2:$B$401,E$1,'Suivi CA'!$A$2:$A$401,'Tableau de bord'!$L$3)</f>
        <v>0</v>
      </c>
      <c r="F107" s="40">
        <f>SUMIFS('Suivi CA'!$E$2:$E$401,'Suivi CA'!$C$2:$C$401,$A107,'Suivi CA'!$B$2:$B$401,F$1,'Suivi CA'!$A$2:$A$401,'Tableau de bord'!$L$3)</f>
        <v>0</v>
      </c>
      <c r="G107" s="40">
        <f>SUMIFS('Suivi CA'!$E$2:$E$401,'Suivi CA'!$C$2:$C$401,$A107,'Suivi CA'!$B$2:$B$401,G$1,'Suivi CA'!$A$2:$A$401,'Tableau de bord'!$L$3)</f>
        <v>0</v>
      </c>
      <c r="H107" s="40">
        <f>SUMIFS('Suivi CA'!$E$2:$E$401,'Suivi CA'!$C$2:$C$401,$A107,'Suivi CA'!$B$2:$B$401,H$1,'Suivi CA'!$A$2:$A$401,'Tableau de bord'!$L$3)</f>
        <v>0</v>
      </c>
      <c r="I107" s="40">
        <f>SUMIFS('Suivi CA'!$E$2:$E$401,'Suivi CA'!$C$2:$C$401,$A107,'Suivi CA'!$B$2:$B$401,I$1,'Suivi CA'!$A$2:$A$401,'Tableau de bord'!$L$3)</f>
        <v>0</v>
      </c>
      <c r="J107" s="40">
        <f>SUMIFS('Suivi CA'!$E$2:$E$401,'Suivi CA'!$C$2:$C$401,$A107,'Suivi CA'!$B$2:$B$401,J$1,'Suivi CA'!$A$2:$A$401,'Tableau de bord'!$L$3)</f>
        <v>0</v>
      </c>
      <c r="K107" s="40">
        <f>SUMIFS('Suivi CA'!$E$2:$E$401,'Suivi CA'!$C$2:$C$401,$A107,'Suivi CA'!$B$2:$B$401,K$1,'Suivi CA'!$A$2:$A$401,'Tableau de bord'!$L$3)</f>
        <v>0</v>
      </c>
      <c r="L107" s="40">
        <f>SUMIFS('Suivi CA'!$E$2:$E$401,'Suivi CA'!$C$2:$C$401,$A107,'Suivi CA'!$B$2:$B$401,L$1,'Suivi CA'!$A$2:$A$401,'Tableau de bord'!$L$3)</f>
        <v>0</v>
      </c>
      <c r="M107" s="40">
        <f>SUMIFS('Suivi CA'!$E$2:$E$401,'Suivi CA'!$C$2:$C$401,$A107,'Suivi CA'!$B$2:$B$401,M$1,'Suivi CA'!$A$2:$A$401,'Tableau de bord'!$L$3)</f>
        <v>0</v>
      </c>
      <c r="N107" s="41">
        <f t="shared" si="3"/>
        <v>0</v>
      </c>
      <c r="O107" s="42">
        <f>SUMIFS('Suivi CA'!$G$2:$G$401,'Suivi CA'!$C$2:$C$401,$A107,'Suivi CA'!$A$2:$A$401,'Tableau de bord'!$L$3)</f>
        <v>0</v>
      </c>
    </row>
    <row r="108" spans="1:15" x14ac:dyDescent="0.2">
      <c r="A108" s="39" t="str">
        <f>IF(Clients!$B108="","",Clients!$B108)</f>
        <v/>
      </c>
      <c r="B108" s="40">
        <f>SUMIFS('Suivi CA'!$E$2:$E$401,'Suivi CA'!$C$2:$C$401,$A108,'Suivi CA'!$B$2:$B$401,B$1,'Suivi CA'!$A$2:$A$401,'Tableau de bord'!$L$3)</f>
        <v>0</v>
      </c>
      <c r="C108" s="40">
        <f>SUMIFS('Suivi CA'!$E$2:$E$401,'Suivi CA'!$C$2:$C$401,$A108,'Suivi CA'!$B$2:$B$401,C$1,'Suivi CA'!$A$2:$A$401,'Tableau de bord'!$L$3)</f>
        <v>0</v>
      </c>
      <c r="D108" s="40">
        <f>SUMIFS('Suivi CA'!$E$2:$E$401,'Suivi CA'!$C$2:$C$401,$A108,'Suivi CA'!$B$2:$B$401,D$1,'Suivi CA'!$A$2:$A$401,'Tableau de bord'!$L$3)</f>
        <v>0</v>
      </c>
      <c r="E108" s="40">
        <f>SUMIFS('Suivi CA'!$E$2:$E$401,'Suivi CA'!$C$2:$C$401,$A108,'Suivi CA'!$B$2:$B$401,E$1,'Suivi CA'!$A$2:$A$401,'Tableau de bord'!$L$3)</f>
        <v>0</v>
      </c>
      <c r="F108" s="40">
        <f>SUMIFS('Suivi CA'!$E$2:$E$401,'Suivi CA'!$C$2:$C$401,$A108,'Suivi CA'!$B$2:$B$401,F$1,'Suivi CA'!$A$2:$A$401,'Tableau de bord'!$L$3)</f>
        <v>0</v>
      </c>
      <c r="G108" s="40">
        <f>SUMIFS('Suivi CA'!$E$2:$E$401,'Suivi CA'!$C$2:$C$401,$A108,'Suivi CA'!$B$2:$B$401,G$1,'Suivi CA'!$A$2:$A$401,'Tableau de bord'!$L$3)</f>
        <v>0</v>
      </c>
      <c r="H108" s="40">
        <f>SUMIFS('Suivi CA'!$E$2:$E$401,'Suivi CA'!$C$2:$C$401,$A108,'Suivi CA'!$B$2:$B$401,H$1,'Suivi CA'!$A$2:$A$401,'Tableau de bord'!$L$3)</f>
        <v>0</v>
      </c>
      <c r="I108" s="40">
        <f>SUMIFS('Suivi CA'!$E$2:$E$401,'Suivi CA'!$C$2:$C$401,$A108,'Suivi CA'!$B$2:$B$401,I$1,'Suivi CA'!$A$2:$A$401,'Tableau de bord'!$L$3)</f>
        <v>0</v>
      </c>
      <c r="J108" s="40">
        <f>SUMIFS('Suivi CA'!$E$2:$E$401,'Suivi CA'!$C$2:$C$401,$A108,'Suivi CA'!$B$2:$B$401,J$1,'Suivi CA'!$A$2:$A$401,'Tableau de bord'!$L$3)</f>
        <v>0</v>
      </c>
      <c r="K108" s="40">
        <f>SUMIFS('Suivi CA'!$E$2:$E$401,'Suivi CA'!$C$2:$C$401,$A108,'Suivi CA'!$B$2:$B$401,K$1,'Suivi CA'!$A$2:$A$401,'Tableau de bord'!$L$3)</f>
        <v>0</v>
      </c>
      <c r="L108" s="40">
        <f>SUMIFS('Suivi CA'!$E$2:$E$401,'Suivi CA'!$C$2:$C$401,$A108,'Suivi CA'!$B$2:$B$401,L$1,'Suivi CA'!$A$2:$A$401,'Tableau de bord'!$L$3)</f>
        <v>0</v>
      </c>
      <c r="M108" s="40">
        <f>SUMIFS('Suivi CA'!$E$2:$E$401,'Suivi CA'!$C$2:$C$401,$A108,'Suivi CA'!$B$2:$B$401,M$1,'Suivi CA'!$A$2:$A$401,'Tableau de bord'!$L$3)</f>
        <v>0</v>
      </c>
      <c r="N108" s="41">
        <f t="shared" si="3"/>
        <v>0</v>
      </c>
      <c r="O108" s="42">
        <f>SUMIFS('Suivi CA'!$G$2:$G$401,'Suivi CA'!$C$2:$C$401,$A108,'Suivi CA'!$A$2:$A$401,'Tableau de bord'!$L$3)</f>
        <v>0</v>
      </c>
    </row>
    <row r="109" spans="1:15" x14ac:dyDescent="0.2">
      <c r="A109" s="39" t="str">
        <f>IF(Clients!$B109="","",Clients!$B109)</f>
        <v/>
      </c>
      <c r="B109" s="40">
        <f>SUMIFS('Suivi CA'!$E$2:$E$401,'Suivi CA'!$C$2:$C$401,$A109,'Suivi CA'!$B$2:$B$401,B$1,'Suivi CA'!$A$2:$A$401,'Tableau de bord'!$L$3)</f>
        <v>0</v>
      </c>
      <c r="C109" s="40">
        <f>SUMIFS('Suivi CA'!$E$2:$E$401,'Suivi CA'!$C$2:$C$401,$A109,'Suivi CA'!$B$2:$B$401,C$1,'Suivi CA'!$A$2:$A$401,'Tableau de bord'!$L$3)</f>
        <v>0</v>
      </c>
      <c r="D109" s="40">
        <f>SUMIFS('Suivi CA'!$E$2:$E$401,'Suivi CA'!$C$2:$C$401,$A109,'Suivi CA'!$B$2:$B$401,D$1,'Suivi CA'!$A$2:$A$401,'Tableau de bord'!$L$3)</f>
        <v>0</v>
      </c>
      <c r="E109" s="40">
        <f>SUMIFS('Suivi CA'!$E$2:$E$401,'Suivi CA'!$C$2:$C$401,$A109,'Suivi CA'!$B$2:$B$401,E$1,'Suivi CA'!$A$2:$A$401,'Tableau de bord'!$L$3)</f>
        <v>0</v>
      </c>
      <c r="F109" s="40">
        <f>SUMIFS('Suivi CA'!$E$2:$E$401,'Suivi CA'!$C$2:$C$401,$A109,'Suivi CA'!$B$2:$B$401,F$1,'Suivi CA'!$A$2:$A$401,'Tableau de bord'!$L$3)</f>
        <v>0</v>
      </c>
      <c r="G109" s="40">
        <f>SUMIFS('Suivi CA'!$E$2:$E$401,'Suivi CA'!$C$2:$C$401,$A109,'Suivi CA'!$B$2:$B$401,G$1,'Suivi CA'!$A$2:$A$401,'Tableau de bord'!$L$3)</f>
        <v>0</v>
      </c>
      <c r="H109" s="40">
        <f>SUMIFS('Suivi CA'!$E$2:$E$401,'Suivi CA'!$C$2:$C$401,$A109,'Suivi CA'!$B$2:$B$401,H$1,'Suivi CA'!$A$2:$A$401,'Tableau de bord'!$L$3)</f>
        <v>0</v>
      </c>
      <c r="I109" s="40">
        <f>SUMIFS('Suivi CA'!$E$2:$E$401,'Suivi CA'!$C$2:$C$401,$A109,'Suivi CA'!$B$2:$B$401,I$1,'Suivi CA'!$A$2:$A$401,'Tableau de bord'!$L$3)</f>
        <v>0</v>
      </c>
      <c r="J109" s="40">
        <f>SUMIFS('Suivi CA'!$E$2:$E$401,'Suivi CA'!$C$2:$C$401,$A109,'Suivi CA'!$B$2:$B$401,J$1,'Suivi CA'!$A$2:$A$401,'Tableau de bord'!$L$3)</f>
        <v>0</v>
      </c>
      <c r="K109" s="40">
        <f>SUMIFS('Suivi CA'!$E$2:$E$401,'Suivi CA'!$C$2:$C$401,$A109,'Suivi CA'!$B$2:$B$401,K$1,'Suivi CA'!$A$2:$A$401,'Tableau de bord'!$L$3)</f>
        <v>0</v>
      </c>
      <c r="L109" s="40">
        <f>SUMIFS('Suivi CA'!$E$2:$E$401,'Suivi CA'!$C$2:$C$401,$A109,'Suivi CA'!$B$2:$B$401,L$1,'Suivi CA'!$A$2:$A$401,'Tableau de bord'!$L$3)</f>
        <v>0</v>
      </c>
      <c r="M109" s="40">
        <f>SUMIFS('Suivi CA'!$E$2:$E$401,'Suivi CA'!$C$2:$C$401,$A109,'Suivi CA'!$B$2:$B$401,M$1,'Suivi CA'!$A$2:$A$401,'Tableau de bord'!$L$3)</f>
        <v>0</v>
      </c>
      <c r="N109" s="41">
        <f t="shared" si="3"/>
        <v>0</v>
      </c>
      <c r="O109" s="42">
        <f>SUMIFS('Suivi CA'!$G$2:$G$401,'Suivi CA'!$C$2:$C$401,$A109,'Suivi CA'!$A$2:$A$401,'Tableau de bord'!$L$3)</f>
        <v>0</v>
      </c>
    </row>
    <row r="110" spans="1:15" x14ac:dyDescent="0.2">
      <c r="A110" s="39" t="str">
        <f>IF(Clients!$B110="","",Clients!$B110)</f>
        <v/>
      </c>
      <c r="B110" s="40">
        <f>SUMIFS('Suivi CA'!$E$2:$E$401,'Suivi CA'!$C$2:$C$401,$A110,'Suivi CA'!$B$2:$B$401,B$1,'Suivi CA'!$A$2:$A$401,'Tableau de bord'!$L$3)</f>
        <v>0</v>
      </c>
      <c r="C110" s="40">
        <f>SUMIFS('Suivi CA'!$E$2:$E$401,'Suivi CA'!$C$2:$C$401,$A110,'Suivi CA'!$B$2:$B$401,C$1,'Suivi CA'!$A$2:$A$401,'Tableau de bord'!$L$3)</f>
        <v>0</v>
      </c>
      <c r="D110" s="40">
        <f>SUMIFS('Suivi CA'!$E$2:$E$401,'Suivi CA'!$C$2:$C$401,$A110,'Suivi CA'!$B$2:$B$401,D$1,'Suivi CA'!$A$2:$A$401,'Tableau de bord'!$L$3)</f>
        <v>0</v>
      </c>
      <c r="E110" s="40">
        <f>SUMIFS('Suivi CA'!$E$2:$E$401,'Suivi CA'!$C$2:$C$401,$A110,'Suivi CA'!$B$2:$B$401,E$1,'Suivi CA'!$A$2:$A$401,'Tableau de bord'!$L$3)</f>
        <v>0</v>
      </c>
      <c r="F110" s="40">
        <f>SUMIFS('Suivi CA'!$E$2:$E$401,'Suivi CA'!$C$2:$C$401,$A110,'Suivi CA'!$B$2:$B$401,F$1,'Suivi CA'!$A$2:$A$401,'Tableau de bord'!$L$3)</f>
        <v>0</v>
      </c>
      <c r="G110" s="40">
        <f>SUMIFS('Suivi CA'!$E$2:$E$401,'Suivi CA'!$C$2:$C$401,$A110,'Suivi CA'!$B$2:$B$401,G$1,'Suivi CA'!$A$2:$A$401,'Tableau de bord'!$L$3)</f>
        <v>0</v>
      </c>
      <c r="H110" s="40">
        <f>SUMIFS('Suivi CA'!$E$2:$E$401,'Suivi CA'!$C$2:$C$401,$A110,'Suivi CA'!$B$2:$B$401,H$1,'Suivi CA'!$A$2:$A$401,'Tableau de bord'!$L$3)</f>
        <v>0</v>
      </c>
      <c r="I110" s="40">
        <f>SUMIFS('Suivi CA'!$E$2:$E$401,'Suivi CA'!$C$2:$C$401,$A110,'Suivi CA'!$B$2:$B$401,I$1,'Suivi CA'!$A$2:$A$401,'Tableau de bord'!$L$3)</f>
        <v>0</v>
      </c>
      <c r="J110" s="40">
        <f>SUMIFS('Suivi CA'!$E$2:$E$401,'Suivi CA'!$C$2:$C$401,$A110,'Suivi CA'!$B$2:$B$401,J$1,'Suivi CA'!$A$2:$A$401,'Tableau de bord'!$L$3)</f>
        <v>0</v>
      </c>
      <c r="K110" s="40">
        <f>SUMIFS('Suivi CA'!$E$2:$E$401,'Suivi CA'!$C$2:$C$401,$A110,'Suivi CA'!$B$2:$B$401,K$1,'Suivi CA'!$A$2:$A$401,'Tableau de bord'!$L$3)</f>
        <v>0</v>
      </c>
      <c r="L110" s="40">
        <f>SUMIFS('Suivi CA'!$E$2:$E$401,'Suivi CA'!$C$2:$C$401,$A110,'Suivi CA'!$B$2:$B$401,L$1,'Suivi CA'!$A$2:$A$401,'Tableau de bord'!$L$3)</f>
        <v>0</v>
      </c>
      <c r="M110" s="40">
        <f>SUMIFS('Suivi CA'!$E$2:$E$401,'Suivi CA'!$C$2:$C$401,$A110,'Suivi CA'!$B$2:$B$401,M$1,'Suivi CA'!$A$2:$A$401,'Tableau de bord'!$L$3)</f>
        <v>0</v>
      </c>
      <c r="N110" s="41">
        <f t="shared" si="3"/>
        <v>0</v>
      </c>
      <c r="O110" s="42">
        <f>SUMIFS('Suivi CA'!$G$2:$G$401,'Suivi CA'!$C$2:$C$401,$A110,'Suivi CA'!$A$2:$A$401,'Tableau de bord'!$L$3)</f>
        <v>0</v>
      </c>
    </row>
    <row r="111" spans="1:15" x14ac:dyDescent="0.2">
      <c r="A111" s="39" t="str">
        <f>IF(Clients!$B111="","",Clients!$B111)</f>
        <v/>
      </c>
      <c r="B111" s="40">
        <f>SUMIFS('Suivi CA'!$E$2:$E$401,'Suivi CA'!$C$2:$C$401,$A111,'Suivi CA'!$B$2:$B$401,B$1,'Suivi CA'!$A$2:$A$401,'Tableau de bord'!$L$3)</f>
        <v>0</v>
      </c>
      <c r="C111" s="40">
        <f>SUMIFS('Suivi CA'!$E$2:$E$401,'Suivi CA'!$C$2:$C$401,$A111,'Suivi CA'!$B$2:$B$401,C$1,'Suivi CA'!$A$2:$A$401,'Tableau de bord'!$L$3)</f>
        <v>0</v>
      </c>
      <c r="D111" s="40">
        <f>SUMIFS('Suivi CA'!$E$2:$E$401,'Suivi CA'!$C$2:$C$401,$A111,'Suivi CA'!$B$2:$B$401,D$1,'Suivi CA'!$A$2:$A$401,'Tableau de bord'!$L$3)</f>
        <v>0</v>
      </c>
      <c r="E111" s="40">
        <f>SUMIFS('Suivi CA'!$E$2:$E$401,'Suivi CA'!$C$2:$C$401,$A111,'Suivi CA'!$B$2:$B$401,E$1,'Suivi CA'!$A$2:$A$401,'Tableau de bord'!$L$3)</f>
        <v>0</v>
      </c>
      <c r="F111" s="40">
        <f>SUMIFS('Suivi CA'!$E$2:$E$401,'Suivi CA'!$C$2:$C$401,$A111,'Suivi CA'!$B$2:$B$401,F$1,'Suivi CA'!$A$2:$A$401,'Tableau de bord'!$L$3)</f>
        <v>0</v>
      </c>
      <c r="G111" s="40">
        <f>SUMIFS('Suivi CA'!$E$2:$E$401,'Suivi CA'!$C$2:$C$401,$A111,'Suivi CA'!$B$2:$B$401,G$1,'Suivi CA'!$A$2:$A$401,'Tableau de bord'!$L$3)</f>
        <v>0</v>
      </c>
      <c r="H111" s="40">
        <f>SUMIFS('Suivi CA'!$E$2:$E$401,'Suivi CA'!$C$2:$C$401,$A111,'Suivi CA'!$B$2:$B$401,H$1,'Suivi CA'!$A$2:$A$401,'Tableau de bord'!$L$3)</f>
        <v>0</v>
      </c>
      <c r="I111" s="40">
        <f>SUMIFS('Suivi CA'!$E$2:$E$401,'Suivi CA'!$C$2:$C$401,$A111,'Suivi CA'!$B$2:$B$401,I$1,'Suivi CA'!$A$2:$A$401,'Tableau de bord'!$L$3)</f>
        <v>0</v>
      </c>
      <c r="J111" s="40">
        <f>SUMIFS('Suivi CA'!$E$2:$E$401,'Suivi CA'!$C$2:$C$401,$A111,'Suivi CA'!$B$2:$B$401,J$1,'Suivi CA'!$A$2:$A$401,'Tableau de bord'!$L$3)</f>
        <v>0</v>
      </c>
      <c r="K111" s="40">
        <f>SUMIFS('Suivi CA'!$E$2:$E$401,'Suivi CA'!$C$2:$C$401,$A111,'Suivi CA'!$B$2:$B$401,K$1,'Suivi CA'!$A$2:$A$401,'Tableau de bord'!$L$3)</f>
        <v>0</v>
      </c>
      <c r="L111" s="40">
        <f>SUMIFS('Suivi CA'!$E$2:$E$401,'Suivi CA'!$C$2:$C$401,$A111,'Suivi CA'!$B$2:$B$401,L$1,'Suivi CA'!$A$2:$A$401,'Tableau de bord'!$L$3)</f>
        <v>0</v>
      </c>
      <c r="M111" s="40">
        <f>SUMIFS('Suivi CA'!$E$2:$E$401,'Suivi CA'!$C$2:$C$401,$A111,'Suivi CA'!$B$2:$B$401,M$1,'Suivi CA'!$A$2:$A$401,'Tableau de bord'!$L$3)</f>
        <v>0</v>
      </c>
      <c r="N111" s="41">
        <f t="shared" si="3"/>
        <v>0</v>
      </c>
      <c r="O111" s="42">
        <f>SUMIFS('Suivi CA'!$G$2:$G$401,'Suivi CA'!$C$2:$C$401,$A111,'Suivi CA'!$A$2:$A$401,'Tableau de bord'!$L$3)</f>
        <v>0</v>
      </c>
    </row>
    <row r="112" spans="1:15" x14ac:dyDescent="0.2">
      <c r="A112" s="39" t="str">
        <f>IF(Clients!$B112="","",Clients!$B112)</f>
        <v/>
      </c>
      <c r="B112" s="40">
        <f>SUMIFS('Suivi CA'!$E$2:$E$401,'Suivi CA'!$C$2:$C$401,$A112,'Suivi CA'!$B$2:$B$401,B$1,'Suivi CA'!$A$2:$A$401,'Tableau de bord'!$L$3)</f>
        <v>0</v>
      </c>
      <c r="C112" s="40">
        <f>SUMIFS('Suivi CA'!$E$2:$E$401,'Suivi CA'!$C$2:$C$401,$A112,'Suivi CA'!$B$2:$B$401,C$1,'Suivi CA'!$A$2:$A$401,'Tableau de bord'!$L$3)</f>
        <v>0</v>
      </c>
      <c r="D112" s="40">
        <f>SUMIFS('Suivi CA'!$E$2:$E$401,'Suivi CA'!$C$2:$C$401,$A112,'Suivi CA'!$B$2:$B$401,D$1,'Suivi CA'!$A$2:$A$401,'Tableau de bord'!$L$3)</f>
        <v>0</v>
      </c>
      <c r="E112" s="40">
        <f>SUMIFS('Suivi CA'!$E$2:$E$401,'Suivi CA'!$C$2:$C$401,$A112,'Suivi CA'!$B$2:$B$401,E$1,'Suivi CA'!$A$2:$A$401,'Tableau de bord'!$L$3)</f>
        <v>0</v>
      </c>
      <c r="F112" s="40">
        <f>SUMIFS('Suivi CA'!$E$2:$E$401,'Suivi CA'!$C$2:$C$401,$A112,'Suivi CA'!$B$2:$B$401,F$1,'Suivi CA'!$A$2:$A$401,'Tableau de bord'!$L$3)</f>
        <v>0</v>
      </c>
      <c r="G112" s="40">
        <f>SUMIFS('Suivi CA'!$E$2:$E$401,'Suivi CA'!$C$2:$C$401,$A112,'Suivi CA'!$B$2:$B$401,G$1,'Suivi CA'!$A$2:$A$401,'Tableau de bord'!$L$3)</f>
        <v>0</v>
      </c>
      <c r="H112" s="40">
        <f>SUMIFS('Suivi CA'!$E$2:$E$401,'Suivi CA'!$C$2:$C$401,$A112,'Suivi CA'!$B$2:$B$401,H$1,'Suivi CA'!$A$2:$A$401,'Tableau de bord'!$L$3)</f>
        <v>0</v>
      </c>
      <c r="I112" s="40">
        <f>SUMIFS('Suivi CA'!$E$2:$E$401,'Suivi CA'!$C$2:$C$401,$A112,'Suivi CA'!$B$2:$B$401,I$1,'Suivi CA'!$A$2:$A$401,'Tableau de bord'!$L$3)</f>
        <v>0</v>
      </c>
      <c r="J112" s="40">
        <f>SUMIFS('Suivi CA'!$E$2:$E$401,'Suivi CA'!$C$2:$C$401,$A112,'Suivi CA'!$B$2:$B$401,J$1,'Suivi CA'!$A$2:$A$401,'Tableau de bord'!$L$3)</f>
        <v>0</v>
      </c>
      <c r="K112" s="40">
        <f>SUMIFS('Suivi CA'!$E$2:$E$401,'Suivi CA'!$C$2:$C$401,$A112,'Suivi CA'!$B$2:$B$401,K$1,'Suivi CA'!$A$2:$A$401,'Tableau de bord'!$L$3)</f>
        <v>0</v>
      </c>
      <c r="L112" s="40">
        <f>SUMIFS('Suivi CA'!$E$2:$E$401,'Suivi CA'!$C$2:$C$401,$A112,'Suivi CA'!$B$2:$B$401,L$1,'Suivi CA'!$A$2:$A$401,'Tableau de bord'!$L$3)</f>
        <v>0</v>
      </c>
      <c r="M112" s="40">
        <f>SUMIFS('Suivi CA'!$E$2:$E$401,'Suivi CA'!$C$2:$C$401,$A112,'Suivi CA'!$B$2:$B$401,M$1,'Suivi CA'!$A$2:$A$401,'Tableau de bord'!$L$3)</f>
        <v>0</v>
      </c>
      <c r="N112" s="41">
        <f t="shared" si="3"/>
        <v>0</v>
      </c>
      <c r="O112" s="42">
        <f>SUMIFS('Suivi CA'!$G$2:$G$401,'Suivi CA'!$C$2:$C$401,$A112,'Suivi CA'!$A$2:$A$401,'Tableau de bord'!$L$3)</f>
        <v>0</v>
      </c>
    </row>
    <row r="113" spans="1:15" x14ac:dyDescent="0.2">
      <c r="A113" s="39" t="str">
        <f>IF(Clients!$B113="","",Clients!$B113)</f>
        <v/>
      </c>
      <c r="B113" s="40">
        <f>SUMIFS('Suivi CA'!$E$2:$E$401,'Suivi CA'!$C$2:$C$401,$A113,'Suivi CA'!$B$2:$B$401,B$1,'Suivi CA'!$A$2:$A$401,'Tableau de bord'!$L$3)</f>
        <v>0</v>
      </c>
      <c r="C113" s="40">
        <f>SUMIFS('Suivi CA'!$E$2:$E$401,'Suivi CA'!$C$2:$C$401,$A113,'Suivi CA'!$B$2:$B$401,C$1,'Suivi CA'!$A$2:$A$401,'Tableau de bord'!$L$3)</f>
        <v>0</v>
      </c>
      <c r="D113" s="40">
        <f>SUMIFS('Suivi CA'!$E$2:$E$401,'Suivi CA'!$C$2:$C$401,$A113,'Suivi CA'!$B$2:$B$401,D$1,'Suivi CA'!$A$2:$A$401,'Tableau de bord'!$L$3)</f>
        <v>0</v>
      </c>
      <c r="E113" s="40">
        <f>SUMIFS('Suivi CA'!$E$2:$E$401,'Suivi CA'!$C$2:$C$401,$A113,'Suivi CA'!$B$2:$B$401,E$1,'Suivi CA'!$A$2:$A$401,'Tableau de bord'!$L$3)</f>
        <v>0</v>
      </c>
      <c r="F113" s="40">
        <f>SUMIFS('Suivi CA'!$E$2:$E$401,'Suivi CA'!$C$2:$C$401,$A113,'Suivi CA'!$B$2:$B$401,F$1,'Suivi CA'!$A$2:$A$401,'Tableau de bord'!$L$3)</f>
        <v>0</v>
      </c>
      <c r="G113" s="40">
        <f>SUMIFS('Suivi CA'!$E$2:$E$401,'Suivi CA'!$C$2:$C$401,$A113,'Suivi CA'!$B$2:$B$401,G$1,'Suivi CA'!$A$2:$A$401,'Tableau de bord'!$L$3)</f>
        <v>0</v>
      </c>
      <c r="H113" s="40">
        <f>SUMIFS('Suivi CA'!$E$2:$E$401,'Suivi CA'!$C$2:$C$401,$A113,'Suivi CA'!$B$2:$B$401,H$1,'Suivi CA'!$A$2:$A$401,'Tableau de bord'!$L$3)</f>
        <v>0</v>
      </c>
      <c r="I113" s="40">
        <f>SUMIFS('Suivi CA'!$E$2:$E$401,'Suivi CA'!$C$2:$C$401,$A113,'Suivi CA'!$B$2:$B$401,I$1,'Suivi CA'!$A$2:$A$401,'Tableau de bord'!$L$3)</f>
        <v>0</v>
      </c>
      <c r="J113" s="40">
        <f>SUMIFS('Suivi CA'!$E$2:$E$401,'Suivi CA'!$C$2:$C$401,$A113,'Suivi CA'!$B$2:$B$401,J$1,'Suivi CA'!$A$2:$A$401,'Tableau de bord'!$L$3)</f>
        <v>0</v>
      </c>
      <c r="K113" s="40">
        <f>SUMIFS('Suivi CA'!$E$2:$E$401,'Suivi CA'!$C$2:$C$401,$A113,'Suivi CA'!$B$2:$B$401,K$1,'Suivi CA'!$A$2:$A$401,'Tableau de bord'!$L$3)</f>
        <v>0</v>
      </c>
      <c r="L113" s="40">
        <f>SUMIFS('Suivi CA'!$E$2:$E$401,'Suivi CA'!$C$2:$C$401,$A113,'Suivi CA'!$B$2:$B$401,L$1,'Suivi CA'!$A$2:$A$401,'Tableau de bord'!$L$3)</f>
        <v>0</v>
      </c>
      <c r="M113" s="40">
        <f>SUMIFS('Suivi CA'!$E$2:$E$401,'Suivi CA'!$C$2:$C$401,$A113,'Suivi CA'!$B$2:$B$401,M$1,'Suivi CA'!$A$2:$A$401,'Tableau de bord'!$L$3)</f>
        <v>0</v>
      </c>
      <c r="N113" s="41">
        <f t="shared" si="3"/>
        <v>0</v>
      </c>
      <c r="O113" s="42">
        <f>SUMIFS('Suivi CA'!$G$2:$G$401,'Suivi CA'!$C$2:$C$401,$A113,'Suivi CA'!$A$2:$A$401,'Tableau de bord'!$L$3)</f>
        <v>0</v>
      </c>
    </row>
    <row r="114" spans="1:15" x14ac:dyDescent="0.2">
      <c r="A114" s="39" t="str">
        <f>IF(Clients!$B114="","",Clients!$B114)</f>
        <v/>
      </c>
      <c r="B114" s="40">
        <f>SUMIFS('Suivi CA'!$E$2:$E$401,'Suivi CA'!$C$2:$C$401,$A114,'Suivi CA'!$B$2:$B$401,B$1,'Suivi CA'!$A$2:$A$401,'Tableau de bord'!$L$3)</f>
        <v>0</v>
      </c>
      <c r="C114" s="40">
        <f>SUMIFS('Suivi CA'!$E$2:$E$401,'Suivi CA'!$C$2:$C$401,$A114,'Suivi CA'!$B$2:$B$401,C$1,'Suivi CA'!$A$2:$A$401,'Tableau de bord'!$L$3)</f>
        <v>0</v>
      </c>
      <c r="D114" s="40">
        <f>SUMIFS('Suivi CA'!$E$2:$E$401,'Suivi CA'!$C$2:$C$401,$A114,'Suivi CA'!$B$2:$B$401,D$1,'Suivi CA'!$A$2:$A$401,'Tableau de bord'!$L$3)</f>
        <v>0</v>
      </c>
      <c r="E114" s="40">
        <f>SUMIFS('Suivi CA'!$E$2:$E$401,'Suivi CA'!$C$2:$C$401,$A114,'Suivi CA'!$B$2:$B$401,E$1,'Suivi CA'!$A$2:$A$401,'Tableau de bord'!$L$3)</f>
        <v>0</v>
      </c>
      <c r="F114" s="40">
        <f>SUMIFS('Suivi CA'!$E$2:$E$401,'Suivi CA'!$C$2:$C$401,$A114,'Suivi CA'!$B$2:$B$401,F$1,'Suivi CA'!$A$2:$A$401,'Tableau de bord'!$L$3)</f>
        <v>0</v>
      </c>
      <c r="G114" s="40">
        <f>SUMIFS('Suivi CA'!$E$2:$E$401,'Suivi CA'!$C$2:$C$401,$A114,'Suivi CA'!$B$2:$B$401,G$1,'Suivi CA'!$A$2:$A$401,'Tableau de bord'!$L$3)</f>
        <v>0</v>
      </c>
      <c r="H114" s="40">
        <f>SUMIFS('Suivi CA'!$E$2:$E$401,'Suivi CA'!$C$2:$C$401,$A114,'Suivi CA'!$B$2:$B$401,H$1,'Suivi CA'!$A$2:$A$401,'Tableau de bord'!$L$3)</f>
        <v>0</v>
      </c>
      <c r="I114" s="40">
        <f>SUMIFS('Suivi CA'!$E$2:$E$401,'Suivi CA'!$C$2:$C$401,$A114,'Suivi CA'!$B$2:$B$401,I$1,'Suivi CA'!$A$2:$A$401,'Tableau de bord'!$L$3)</f>
        <v>0</v>
      </c>
      <c r="J114" s="40">
        <f>SUMIFS('Suivi CA'!$E$2:$E$401,'Suivi CA'!$C$2:$C$401,$A114,'Suivi CA'!$B$2:$B$401,J$1,'Suivi CA'!$A$2:$A$401,'Tableau de bord'!$L$3)</f>
        <v>0</v>
      </c>
      <c r="K114" s="40">
        <f>SUMIFS('Suivi CA'!$E$2:$E$401,'Suivi CA'!$C$2:$C$401,$A114,'Suivi CA'!$B$2:$B$401,K$1,'Suivi CA'!$A$2:$A$401,'Tableau de bord'!$L$3)</f>
        <v>0</v>
      </c>
      <c r="L114" s="40">
        <f>SUMIFS('Suivi CA'!$E$2:$E$401,'Suivi CA'!$C$2:$C$401,$A114,'Suivi CA'!$B$2:$B$401,L$1,'Suivi CA'!$A$2:$A$401,'Tableau de bord'!$L$3)</f>
        <v>0</v>
      </c>
      <c r="M114" s="40">
        <f>SUMIFS('Suivi CA'!$E$2:$E$401,'Suivi CA'!$C$2:$C$401,$A114,'Suivi CA'!$B$2:$B$401,M$1,'Suivi CA'!$A$2:$A$401,'Tableau de bord'!$L$3)</f>
        <v>0</v>
      </c>
      <c r="N114" s="41">
        <f t="shared" si="3"/>
        <v>0</v>
      </c>
      <c r="O114" s="42">
        <f>SUMIFS('Suivi CA'!$G$2:$G$401,'Suivi CA'!$C$2:$C$401,$A114,'Suivi CA'!$A$2:$A$401,'Tableau de bord'!$L$3)</f>
        <v>0</v>
      </c>
    </row>
    <row r="115" spans="1:15" x14ac:dyDescent="0.2">
      <c r="A115" s="39" t="str">
        <f>IF(Clients!$B115="","",Clients!$B115)</f>
        <v/>
      </c>
      <c r="B115" s="40">
        <f>SUMIFS('Suivi CA'!$E$2:$E$401,'Suivi CA'!$C$2:$C$401,$A115,'Suivi CA'!$B$2:$B$401,B$1,'Suivi CA'!$A$2:$A$401,'Tableau de bord'!$L$3)</f>
        <v>0</v>
      </c>
      <c r="C115" s="40">
        <f>SUMIFS('Suivi CA'!$E$2:$E$401,'Suivi CA'!$C$2:$C$401,$A115,'Suivi CA'!$B$2:$B$401,C$1,'Suivi CA'!$A$2:$A$401,'Tableau de bord'!$L$3)</f>
        <v>0</v>
      </c>
      <c r="D115" s="40">
        <f>SUMIFS('Suivi CA'!$E$2:$E$401,'Suivi CA'!$C$2:$C$401,$A115,'Suivi CA'!$B$2:$B$401,D$1,'Suivi CA'!$A$2:$A$401,'Tableau de bord'!$L$3)</f>
        <v>0</v>
      </c>
      <c r="E115" s="40">
        <f>SUMIFS('Suivi CA'!$E$2:$E$401,'Suivi CA'!$C$2:$C$401,$A115,'Suivi CA'!$B$2:$B$401,E$1,'Suivi CA'!$A$2:$A$401,'Tableau de bord'!$L$3)</f>
        <v>0</v>
      </c>
      <c r="F115" s="40">
        <f>SUMIFS('Suivi CA'!$E$2:$E$401,'Suivi CA'!$C$2:$C$401,$A115,'Suivi CA'!$B$2:$B$401,F$1,'Suivi CA'!$A$2:$A$401,'Tableau de bord'!$L$3)</f>
        <v>0</v>
      </c>
      <c r="G115" s="40">
        <f>SUMIFS('Suivi CA'!$E$2:$E$401,'Suivi CA'!$C$2:$C$401,$A115,'Suivi CA'!$B$2:$B$401,G$1,'Suivi CA'!$A$2:$A$401,'Tableau de bord'!$L$3)</f>
        <v>0</v>
      </c>
      <c r="H115" s="40">
        <f>SUMIFS('Suivi CA'!$E$2:$E$401,'Suivi CA'!$C$2:$C$401,$A115,'Suivi CA'!$B$2:$B$401,H$1,'Suivi CA'!$A$2:$A$401,'Tableau de bord'!$L$3)</f>
        <v>0</v>
      </c>
      <c r="I115" s="40">
        <f>SUMIFS('Suivi CA'!$E$2:$E$401,'Suivi CA'!$C$2:$C$401,$A115,'Suivi CA'!$B$2:$B$401,I$1,'Suivi CA'!$A$2:$A$401,'Tableau de bord'!$L$3)</f>
        <v>0</v>
      </c>
      <c r="J115" s="40">
        <f>SUMIFS('Suivi CA'!$E$2:$E$401,'Suivi CA'!$C$2:$C$401,$A115,'Suivi CA'!$B$2:$B$401,J$1,'Suivi CA'!$A$2:$A$401,'Tableau de bord'!$L$3)</f>
        <v>0</v>
      </c>
      <c r="K115" s="40">
        <f>SUMIFS('Suivi CA'!$E$2:$E$401,'Suivi CA'!$C$2:$C$401,$A115,'Suivi CA'!$B$2:$B$401,K$1,'Suivi CA'!$A$2:$A$401,'Tableau de bord'!$L$3)</f>
        <v>0</v>
      </c>
      <c r="L115" s="40">
        <f>SUMIFS('Suivi CA'!$E$2:$E$401,'Suivi CA'!$C$2:$C$401,$A115,'Suivi CA'!$B$2:$B$401,L$1,'Suivi CA'!$A$2:$A$401,'Tableau de bord'!$L$3)</f>
        <v>0</v>
      </c>
      <c r="M115" s="40">
        <f>SUMIFS('Suivi CA'!$E$2:$E$401,'Suivi CA'!$C$2:$C$401,$A115,'Suivi CA'!$B$2:$B$401,M$1,'Suivi CA'!$A$2:$A$401,'Tableau de bord'!$L$3)</f>
        <v>0</v>
      </c>
      <c r="N115" s="41">
        <f t="shared" si="3"/>
        <v>0</v>
      </c>
      <c r="O115" s="42">
        <f>SUMIFS('Suivi CA'!$G$2:$G$401,'Suivi CA'!$C$2:$C$401,$A115,'Suivi CA'!$A$2:$A$401,'Tableau de bord'!$L$3)</f>
        <v>0</v>
      </c>
    </row>
    <row r="116" spans="1:15" x14ac:dyDescent="0.2">
      <c r="A116" s="39" t="str">
        <f>IF(Clients!$B116="","",Clients!$B116)</f>
        <v/>
      </c>
      <c r="B116" s="40">
        <f>SUMIFS('Suivi CA'!$E$2:$E$401,'Suivi CA'!$C$2:$C$401,$A116,'Suivi CA'!$B$2:$B$401,B$1,'Suivi CA'!$A$2:$A$401,'Tableau de bord'!$L$3)</f>
        <v>0</v>
      </c>
      <c r="C116" s="40">
        <f>SUMIFS('Suivi CA'!$E$2:$E$401,'Suivi CA'!$C$2:$C$401,$A116,'Suivi CA'!$B$2:$B$401,C$1,'Suivi CA'!$A$2:$A$401,'Tableau de bord'!$L$3)</f>
        <v>0</v>
      </c>
      <c r="D116" s="40">
        <f>SUMIFS('Suivi CA'!$E$2:$E$401,'Suivi CA'!$C$2:$C$401,$A116,'Suivi CA'!$B$2:$B$401,D$1,'Suivi CA'!$A$2:$A$401,'Tableau de bord'!$L$3)</f>
        <v>0</v>
      </c>
      <c r="E116" s="40">
        <f>SUMIFS('Suivi CA'!$E$2:$E$401,'Suivi CA'!$C$2:$C$401,$A116,'Suivi CA'!$B$2:$B$401,E$1,'Suivi CA'!$A$2:$A$401,'Tableau de bord'!$L$3)</f>
        <v>0</v>
      </c>
      <c r="F116" s="40">
        <f>SUMIFS('Suivi CA'!$E$2:$E$401,'Suivi CA'!$C$2:$C$401,$A116,'Suivi CA'!$B$2:$B$401,F$1,'Suivi CA'!$A$2:$A$401,'Tableau de bord'!$L$3)</f>
        <v>0</v>
      </c>
      <c r="G116" s="40">
        <f>SUMIFS('Suivi CA'!$E$2:$E$401,'Suivi CA'!$C$2:$C$401,$A116,'Suivi CA'!$B$2:$B$401,G$1,'Suivi CA'!$A$2:$A$401,'Tableau de bord'!$L$3)</f>
        <v>0</v>
      </c>
      <c r="H116" s="40">
        <f>SUMIFS('Suivi CA'!$E$2:$E$401,'Suivi CA'!$C$2:$C$401,$A116,'Suivi CA'!$B$2:$B$401,H$1,'Suivi CA'!$A$2:$A$401,'Tableau de bord'!$L$3)</f>
        <v>0</v>
      </c>
      <c r="I116" s="40">
        <f>SUMIFS('Suivi CA'!$E$2:$E$401,'Suivi CA'!$C$2:$C$401,$A116,'Suivi CA'!$B$2:$B$401,I$1,'Suivi CA'!$A$2:$A$401,'Tableau de bord'!$L$3)</f>
        <v>0</v>
      </c>
      <c r="J116" s="40">
        <f>SUMIFS('Suivi CA'!$E$2:$E$401,'Suivi CA'!$C$2:$C$401,$A116,'Suivi CA'!$B$2:$B$401,J$1,'Suivi CA'!$A$2:$A$401,'Tableau de bord'!$L$3)</f>
        <v>0</v>
      </c>
      <c r="K116" s="40">
        <f>SUMIFS('Suivi CA'!$E$2:$E$401,'Suivi CA'!$C$2:$C$401,$A116,'Suivi CA'!$B$2:$B$401,K$1,'Suivi CA'!$A$2:$A$401,'Tableau de bord'!$L$3)</f>
        <v>0</v>
      </c>
      <c r="L116" s="40">
        <f>SUMIFS('Suivi CA'!$E$2:$E$401,'Suivi CA'!$C$2:$C$401,$A116,'Suivi CA'!$B$2:$B$401,L$1,'Suivi CA'!$A$2:$A$401,'Tableau de bord'!$L$3)</f>
        <v>0</v>
      </c>
      <c r="M116" s="40">
        <f>SUMIFS('Suivi CA'!$E$2:$E$401,'Suivi CA'!$C$2:$C$401,$A116,'Suivi CA'!$B$2:$B$401,M$1,'Suivi CA'!$A$2:$A$401,'Tableau de bord'!$L$3)</f>
        <v>0</v>
      </c>
      <c r="N116" s="41">
        <f t="shared" si="3"/>
        <v>0</v>
      </c>
      <c r="O116" s="42">
        <f>SUMIFS('Suivi CA'!$G$2:$G$401,'Suivi CA'!$C$2:$C$401,$A116,'Suivi CA'!$A$2:$A$401,'Tableau de bord'!$L$3)</f>
        <v>0</v>
      </c>
    </row>
    <row r="117" spans="1:15" x14ac:dyDescent="0.2">
      <c r="A117" s="39" t="str">
        <f>IF(Clients!$B117="","",Clients!$B117)</f>
        <v/>
      </c>
      <c r="B117" s="40">
        <f>SUMIFS('Suivi CA'!$E$2:$E$401,'Suivi CA'!$C$2:$C$401,$A117,'Suivi CA'!$B$2:$B$401,B$1,'Suivi CA'!$A$2:$A$401,'Tableau de bord'!$L$3)</f>
        <v>0</v>
      </c>
      <c r="C117" s="40">
        <f>SUMIFS('Suivi CA'!$E$2:$E$401,'Suivi CA'!$C$2:$C$401,$A117,'Suivi CA'!$B$2:$B$401,C$1,'Suivi CA'!$A$2:$A$401,'Tableau de bord'!$L$3)</f>
        <v>0</v>
      </c>
      <c r="D117" s="40">
        <f>SUMIFS('Suivi CA'!$E$2:$E$401,'Suivi CA'!$C$2:$C$401,$A117,'Suivi CA'!$B$2:$B$401,D$1,'Suivi CA'!$A$2:$A$401,'Tableau de bord'!$L$3)</f>
        <v>0</v>
      </c>
      <c r="E117" s="40">
        <f>SUMIFS('Suivi CA'!$E$2:$E$401,'Suivi CA'!$C$2:$C$401,$A117,'Suivi CA'!$B$2:$B$401,E$1,'Suivi CA'!$A$2:$A$401,'Tableau de bord'!$L$3)</f>
        <v>0</v>
      </c>
      <c r="F117" s="40">
        <f>SUMIFS('Suivi CA'!$E$2:$E$401,'Suivi CA'!$C$2:$C$401,$A117,'Suivi CA'!$B$2:$B$401,F$1,'Suivi CA'!$A$2:$A$401,'Tableau de bord'!$L$3)</f>
        <v>0</v>
      </c>
      <c r="G117" s="40">
        <f>SUMIFS('Suivi CA'!$E$2:$E$401,'Suivi CA'!$C$2:$C$401,$A117,'Suivi CA'!$B$2:$B$401,G$1,'Suivi CA'!$A$2:$A$401,'Tableau de bord'!$L$3)</f>
        <v>0</v>
      </c>
      <c r="H117" s="40">
        <f>SUMIFS('Suivi CA'!$E$2:$E$401,'Suivi CA'!$C$2:$C$401,$A117,'Suivi CA'!$B$2:$B$401,H$1,'Suivi CA'!$A$2:$A$401,'Tableau de bord'!$L$3)</f>
        <v>0</v>
      </c>
      <c r="I117" s="40">
        <f>SUMIFS('Suivi CA'!$E$2:$E$401,'Suivi CA'!$C$2:$C$401,$A117,'Suivi CA'!$B$2:$B$401,I$1,'Suivi CA'!$A$2:$A$401,'Tableau de bord'!$L$3)</f>
        <v>0</v>
      </c>
      <c r="J117" s="40">
        <f>SUMIFS('Suivi CA'!$E$2:$E$401,'Suivi CA'!$C$2:$C$401,$A117,'Suivi CA'!$B$2:$B$401,J$1,'Suivi CA'!$A$2:$A$401,'Tableau de bord'!$L$3)</f>
        <v>0</v>
      </c>
      <c r="K117" s="40">
        <f>SUMIFS('Suivi CA'!$E$2:$E$401,'Suivi CA'!$C$2:$C$401,$A117,'Suivi CA'!$B$2:$B$401,K$1,'Suivi CA'!$A$2:$A$401,'Tableau de bord'!$L$3)</f>
        <v>0</v>
      </c>
      <c r="L117" s="40">
        <f>SUMIFS('Suivi CA'!$E$2:$E$401,'Suivi CA'!$C$2:$C$401,$A117,'Suivi CA'!$B$2:$B$401,L$1,'Suivi CA'!$A$2:$A$401,'Tableau de bord'!$L$3)</f>
        <v>0</v>
      </c>
      <c r="M117" s="40">
        <f>SUMIFS('Suivi CA'!$E$2:$E$401,'Suivi CA'!$C$2:$C$401,$A117,'Suivi CA'!$B$2:$B$401,M$1,'Suivi CA'!$A$2:$A$401,'Tableau de bord'!$L$3)</f>
        <v>0</v>
      </c>
      <c r="N117" s="41">
        <f t="shared" si="3"/>
        <v>0</v>
      </c>
      <c r="O117" s="42">
        <f>SUMIFS('Suivi CA'!$G$2:$G$401,'Suivi CA'!$C$2:$C$401,$A117,'Suivi CA'!$A$2:$A$401,'Tableau de bord'!$L$3)</f>
        <v>0</v>
      </c>
    </row>
    <row r="118" spans="1:15" x14ac:dyDescent="0.2">
      <c r="A118" s="39" t="str">
        <f>IF(Clients!$B118="","",Clients!$B118)</f>
        <v/>
      </c>
      <c r="B118" s="40">
        <f>SUMIFS('Suivi CA'!$E$2:$E$401,'Suivi CA'!$C$2:$C$401,$A118,'Suivi CA'!$B$2:$B$401,B$1,'Suivi CA'!$A$2:$A$401,'Tableau de bord'!$L$3)</f>
        <v>0</v>
      </c>
      <c r="C118" s="40">
        <f>SUMIFS('Suivi CA'!$E$2:$E$401,'Suivi CA'!$C$2:$C$401,$A118,'Suivi CA'!$B$2:$B$401,C$1,'Suivi CA'!$A$2:$A$401,'Tableau de bord'!$L$3)</f>
        <v>0</v>
      </c>
      <c r="D118" s="40">
        <f>SUMIFS('Suivi CA'!$E$2:$E$401,'Suivi CA'!$C$2:$C$401,$A118,'Suivi CA'!$B$2:$B$401,D$1,'Suivi CA'!$A$2:$A$401,'Tableau de bord'!$L$3)</f>
        <v>0</v>
      </c>
      <c r="E118" s="40">
        <f>SUMIFS('Suivi CA'!$E$2:$E$401,'Suivi CA'!$C$2:$C$401,$A118,'Suivi CA'!$B$2:$B$401,E$1,'Suivi CA'!$A$2:$A$401,'Tableau de bord'!$L$3)</f>
        <v>0</v>
      </c>
      <c r="F118" s="40">
        <f>SUMIFS('Suivi CA'!$E$2:$E$401,'Suivi CA'!$C$2:$C$401,$A118,'Suivi CA'!$B$2:$B$401,F$1,'Suivi CA'!$A$2:$A$401,'Tableau de bord'!$L$3)</f>
        <v>0</v>
      </c>
      <c r="G118" s="40">
        <f>SUMIFS('Suivi CA'!$E$2:$E$401,'Suivi CA'!$C$2:$C$401,$A118,'Suivi CA'!$B$2:$B$401,G$1,'Suivi CA'!$A$2:$A$401,'Tableau de bord'!$L$3)</f>
        <v>0</v>
      </c>
      <c r="H118" s="40">
        <f>SUMIFS('Suivi CA'!$E$2:$E$401,'Suivi CA'!$C$2:$C$401,$A118,'Suivi CA'!$B$2:$B$401,H$1,'Suivi CA'!$A$2:$A$401,'Tableau de bord'!$L$3)</f>
        <v>0</v>
      </c>
      <c r="I118" s="40">
        <f>SUMIFS('Suivi CA'!$E$2:$E$401,'Suivi CA'!$C$2:$C$401,$A118,'Suivi CA'!$B$2:$B$401,I$1,'Suivi CA'!$A$2:$A$401,'Tableau de bord'!$L$3)</f>
        <v>0</v>
      </c>
      <c r="J118" s="40">
        <f>SUMIFS('Suivi CA'!$E$2:$E$401,'Suivi CA'!$C$2:$C$401,$A118,'Suivi CA'!$B$2:$B$401,J$1,'Suivi CA'!$A$2:$A$401,'Tableau de bord'!$L$3)</f>
        <v>0</v>
      </c>
      <c r="K118" s="40">
        <f>SUMIFS('Suivi CA'!$E$2:$E$401,'Suivi CA'!$C$2:$C$401,$A118,'Suivi CA'!$B$2:$B$401,K$1,'Suivi CA'!$A$2:$A$401,'Tableau de bord'!$L$3)</f>
        <v>0</v>
      </c>
      <c r="L118" s="40">
        <f>SUMIFS('Suivi CA'!$E$2:$E$401,'Suivi CA'!$C$2:$C$401,$A118,'Suivi CA'!$B$2:$B$401,L$1,'Suivi CA'!$A$2:$A$401,'Tableau de bord'!$L$3)</f>
        <v>0</v>
      </c>
      <c r="M118" s="40">
        <f>SUMIFS('Suivi CA'!$E$2:$E$401,'Suivi CA'!$C$2:$C$401,$A118,'Suivi CA'!$B$2:$B$401,M$1,'Suivi CA'!$A$2:$A$401,'Tableau de bord'!$L$3)</f>
        <v>0</v>
      </c>
      <c r="N118" s="41">
        <f t="shared" si="3"/>
        <v>0</v>
      </c>
      <c r="O118" s="42">
        <f>SUMIFS('Suivi CA'!$G$2:$G$401,'Suivi CA'!$C$2:$C$401,$A118,'Suivi CA'!$A$2:$A$401,'Tableau de bord'!$L$3)</f>
        <v>0</v>
      </c>
    </row>
    <row r="119" spans="1:15" x14ac:dyDescent="0.2">
      <c r="A119" s="39" t="str">
        <f>IF(Clients!$B119="","",Clients!$B119)</f>
        <v/>
      </c>
      <c r="B119" s="40">
        <f>SUMIFS('Suivi CA'!$E$2:$E$401,'Suivi CA'!$C$2:$C$401,$A119,'Suivi CA'!$B$2:$B$401,B$1,'Suivi CA'!$A$2:$A$401,'Tableau de bord'!$L$3)</f>
        <v>0</v>
      </c>
      <c r="C119" s="40">
        <f>SUMIFS('Suivi CA'!$E$2:$E$401,'Suivi CA'!$C$2:$C$401,$A119,'Suivi CA'!$B$2:$B$401,C$1,'Suivi CA'!$A$2:$A$401,'Tableau de bord'!$L$3)</f>
        <v>0</v>
      </c>
      <c r="D119" s="40">
        <f>SUMIFS('Suivi CA'!$E$2:$E$401,'Suivi CA'!$C$2:$C$401,$A119,'Suivi CA'!$B$2:$B$401,D$1,'Suivi CA'!$A$2:$A$401,'Tableau de bord'!$L$3)</f>
        <v>0</v>
      </c>
      <c r="E119" s="40">
        <f>SUMIFS('Suivi CA'!$E$2:$E$401,'Suivi CA'!$C$2:$C$401,$A119,'Suivi CA'!$B$2:$B$401,E$1,'Suivi CA'!$A$2:$A$401,'Tableau de bord'!$L$3)</f>
        <v>0</v>
      </c>
      <c r="F119" s="40">
        <f>SUMIFS('Suivi CA'!$E$2:$E$401,'Suivi CA'!$C$2:$C$401,$A119,'Suivi CA'!$B$2:$B$401,F$1,'Suivi CA'!$A$2:$A$401,'Tableau de bord'!$L$3)</f>
        <v>0</v>
      </c>
      <c r="G119" s="40">
        <f>SUMIFS('Suivi CA'!$E$2:$E$401,'Suivi CA'!$C$2:$C$401,$A119,'Suivi CA'!$B$2:$B$401,G$1,'Suivi CA'!$A$2:$A$401,'Tableau de bord'!$L$3)</f>
        <v>0</v>
      </c>
      <c r="H119" s="40">
        <f>SUMIFS('Suivi CA'!$E$2:$E$401,'Suivi CA'!$C$2:$C$401,$A119,'Suivi CA'!$B$2:$B$401,H$1,'Suivi CA'!$A$2:$A$401,'Tableau de bord'!$L$3)</f>
        <v>0</v>
      </c>
      <c r="I119" s="40">
        <f>SUMIFS('Suivi CA'!$E$2:$E$401,'Suivi CA'!$C$2:$C$401,$A119,'Suivi CA'!$B$2:$B$401,I$1,'Suivi CA'!$A$2:$A$401,'Tableau de bord'!$L$3)</f>
        <v>0</v>
      </c>
      <c r="J119" s="40">
        <f>SUMIFS('Suivi CA'!$E$2:$E$401,'Suivi CA'!$C$2:$C$401,$A119,'Suivi CA'!$B$2:$B$401,J$1,'Suivi CA'!$A$2:$A$401,'Tableau de bord'!$L$3)</f>
        <v>0</v>
      </c>
      <c r="K119" s="40">
        <f>SUMIFS('Suivi CA'!$E$2:$E$401,'Suivi CA'!$C$2:$C$401,$A119,'Suivi CA'!$B$2:$B$401,K$1,'Suivi CA'!$A$2:$A$401,'Tableau de bord'!$L$3)</f>
        <v>0</v>
      </c>
      <c r="L119" s="40">
        <f>SUMIFS('Suivi CA'!$E$2:$E$401,'Suivi CA'!$C$2:$C$401,$A119,'Suivi CA'!$B$2:$B$401,L$1,'Suivi CA'!$A$2:$A$401,'Tableau de bord'!$L$3)</f>
        <v>0</v>
      </c>
      <c r="M119" s="40">
        <f>SUMIFS('Suivi CA'!$E$2:$E$401,'Suivi CA'!$C$2:$C$401,$A119,'Suivi CA'!$B$2:$B$401,M$1,'Suivi CA'!$A$2:$A$401,'Tableau de bord'!$L$3)</f>
        <v>0</v>
      </c>
      <c r="N119" s="41">
        <f t="shared" si="3"/>
        <v>0</v>
      </c>
      <c r="O119" s="42">
        <f>SUMIFS('Suivi CA'!$G$2:$G$401,'Suivi CA'!$C$2:$C$401,$A119,'Suivi CA'!$A$2:$A$401,'Tableau de bord'!$L$3)</f>
        <v>0</v>
      </c>
    </row>
    <row r="120" spans="1:15" x14ac:dyDescent="0.2">
      <c r="A120" s="39" t="str">
        <f>IF(Clients!$B120="","",Clients!$B120)</f>
        <v/>
      </c>
      <c r="B120" s="40">
        <f>SUMIFS('Suivi CA'!$E$2:$E$401,'Suivi CA'!$C$2:$C$401,$A120,'Suivi CA'!$B$2:$B$401,B$1,'Suivi CA'!$A$2:$A$401,'Tableau de bord'!$L$3)</f>
        <v>0</v>
      </c>
      <c r="C120" s="40">
        <f>SUMIFS('Suivi CA'!$E$2:$E$401,'Suivi CA'!$C$2:$C$401,$A120,'Suivi CA'!$B$2:$B$401,C$1,'Suivi CA'!$A$2:$A$401,'Tableau de bord'!$L$3)</f>
        <v>0</v>
      </c>
      <c r="D120" s="40">
        <f>SUMIFS('Suivi CA'!$E$2:$E$401,'Suivi CA'!$C$2:$C$401,$A120,'Suivi CA'!$B$2:$B$401,D$1,'Suivi CA'!$A$2:$A$401,'Tableau de bord'!$L$3)</f>
        <v>0</v>
      </c>
      <c r="E120" s="40">
        <f>SUMIFS('Suivi CA'!$E$2:$E$401,'Suivi CA'!$C$2:$C$401,$A120,'Suivi CA'!$B$2:$B$401,E$1,'Suivi CA'!$A$2:$A$401,'Tableau de bord'!$L$3)</f>
        <v>0</v>
      </c>
      <c r="F120" s="40">
        <f>SUMIFS('Suivi CA'!$E$2:$E$401,'Suivi CA'!$C$2:$C$401,$A120,'Suivi CA'!$B$2:$B$401,F$1,'Suivi CA'!$A$2:$A$401,'Tableau de bord'!$L$3)</f>
        <v>0</v>
      </c>
      <c r="G120" s="40">
        <f>SUMIFS('Suivi CA'!$E$2:$E$401,'Suivi CA'!$C$2:$C$401,$A120,'Suivi CA'!$B$2:$B$401,G$1,'Suivi CA'!$A$2:$A$401,'Tableau de bord'!$L$3)</f>
        <v>0</v>
      </c>
      <c r="H120" s="40">
        <f>SUMIFS('Suivi CA'!$E$2:$E$401,'Suivi CA'!$C$2:$C$401,$A120,'Suivi CA'!$B$2:$B$401,H$1,'Suivi CA'!$A$2:$A$401,'Tableau de bord'!$L$3)</f>
        <v>0</v>
      </c>
      <c r="I120" s="40">
        <f>SUMIFS('Suivi CA'!$E$2:$E$401,'Suivi CA'!$C$2:$C$401,$A120,'Suivi CA'!$B$2:$B$401,I$1,'Suivi CA'!$A$2:$A$401,'Tableau de bord'!$L$3)</f>
        <v>0</v>
      </c>
      <c r="J120" s="40">
        <f>SUMIFS('Suivi CA'!$E$2:$E$401,'Suivi CA'!$C$2:$C$401,$A120,'Suivi CA'!$B$2:$B$401,J$1,'Suivi CA'!$A$2:$A$401,'Tableau de bord'!$L$3)</f>
        <v>0</v>
      </c>
      <c r="K120" s="40">
        <f>SUMIFS('Suivi CA'!$E$2:$E$401,'Suivi CA'!$C$2:$C$401,$A120,'Suivi CA'!$B$2:$B$401,K$1,'Suivi CA'!$A$2:$A$401,'Tableau de bord'!$L$3)</f>
        <v>0</v>
      </c>
      <c r="L120" s="40">
        <f>SUMIFS('Suivi CA'!$E$2:$E$401,'Suivi CA'!$C$2:$C$401,$A120,'Suivi CA'!$B$2:$B$401,L$1,'Suivi CA'!$A$2:$A$401,'Tableau de bord'!$L$3)</f>
        <v>0</v>
      </c>
      <c r="M120" s="40">
        <f>SUMIFS('Suivi CA'!$E$2:$E$401,'Suivi CA'!$C$2:$C$401,$A120,'Suivi CA'!$B$2:$B$401,M$1,'Suivi CA'!$A$2:$A$401,'Tableau de bord'!$L$3)</f>
        <v>0</v>
      </c>
      <c r="N120" s="41">
        <f t="shared" si="3"/>
        <v>0</v>
      </c>
      <c r="O120" s="42">
        <f>SUMIFS('Suivi CA'!$G$2:$G$401,'Suivi CA'!$C$2:$C$401,$A120,'Suivi CA'!$A$2:$A$401,'Tableau de bord'!$L$3)</f>
        <v>0</v>
      </c>
    </row>
    <row r="121" spans="1:15" x14ac:dyDescent="0.2">
      <c r="A121" s="39" t="str">
        <f>IF(Clients!$B121="","",Clients!$B121)</f>
        <v/>
      </c>
      <c r="B121" s="40">
        <f>SUMIFS('Suivi CA'!$E$2:$E$401,'Suivi CA'!$C$2:$C$401,$A121,'Suivi CA'!$B$2:$B$401,B$1,'Suivi CA'!$A$2:$A$401,'Tableau de bord'!$L$3)</f>
        <v>0</v>
      </c>
      <c r="C121" s="40">
        <f>SUMIFS('Suivi CA'!$E$2:$E$401,'Suivi CA'!$C$2:$C$401,$A121,'Suivi CA'!$B$2:$B$401,C$1,'Suivi CA'!$A$2:$A$401,'Tableau de bord'!$L$3)</f>
        <v>0</v>
      </c>
      <c r="D121" s="40">
        <f>SUMIFS('Suivi CA'!$E$2:$E$401,'Suivi CA'!$C$2:$C$401,$A121,'Suivi CA'!$B$2:$B$401,D$1,'Suivi CA'!$A$2:$A$401,'Tableau de bord'!$L$3)</f>
        <v>0</v>
      </c>
      <c r="E121" s="40">
        <f>SUMIFS('Suivi CA'!$E$2:$E$401,'Suivi CA'!$C$2:$C$401,$A121,'Suivi CA'!$B$2:$B$401,E$1,'Suivi CA'!$A$2:$A$401,'Tableau de bord'!$L$3)</f>
        <v>0</v>
      </c>
      <c r="F121" s="40">
        <f>SUMIFS('Suivi CA'!$E$2:$E$401,'Suivi CA'!$C$2:$C$401,$A121,'Suivi CA'!$B$2:$B$401,F$1,'Suivi CA'!$A$2:$A$401,'Tableau de bord'!$L$3)</f>
        <v>0</v>
      </c>
      <c r="G121" s="40">
        <f>SUMIFS('Suivi CA'!$E$2:$E$401,'Suivi CA'!$C$2:$C$401,$A121,'Suivi CA'!$B$2:$B$401,G$1,'Suivi CA'!$A$2:$A$401,'Tableau de bord'!$L$3)</f>
        <v>0</v>
      </c>
      <c r="H121" s="40">
        <f>SUMIFS('Suivi CA'!$E$2:$E$401,'Suivi CA'!$C$2:$C$401,$A121,'Suivi CA'!$B$2:$B$401,H$1,'Suivi CA'!$A$2:$A$401,'Tableau de bord'!$L$3)</f>
        <v>0</v>
      </c>
      <c r="I121" s="40">
        <f>SUMIFS('Suivi CA'!$E$2:$E$401,'Suivi CA'!$C$2:$C$401,$A121,'Suivi CA'!$B$2:$B$401,I$1,'Suivi CA'!$A$2:$A$401,'Tableau de bord'!$L$3)</f>
        <v>0</v>
      </c>
      <c r="J121" s="40">
        <f>SUMIFS('Suivi CA'!$E$2:$E$401,'Suivi CA'!$C$2:$C$401,$A121,'Suivi CA'!$B$2:$B$401,J$1,'Suivi CA'!$A$2:$A$401,'Tableau de bord'!$L$3)</f>
        <v>0</v>
      </c>
      <c r="K121" s="40">
        <f>SUMIFS('Suivi CA'!$E$2:$E$401,'Suivi CA'!$C$2:$C$401,$A121,'Suivi CA'!$B$2:$B$401,K$1,'Suivi CA'!$A$2:$A$401,'Tableau de bord'!$L$3)</f>
        <v>0</v>
      </c>
      <c r="L121" s="40">
        <f>SUMIFS('Suivi CA'!$E$2:$E$401,'Suivi CA'!$C$2:$C$401,$A121,'Suivi CA'!$B$2:$B$401,L$1,'Suivi CA'!$A$2:$A$401,'Tableau de bord'!$L$3)</f>
        <v>0</v>
      </c>
      <c r="M121" s="40">
        <f>SUMIFS('Suivi CA'!$E$2:$E$401,'Suivi CA'!$C$2:$C$401,$A121,'Suivi CA'!$B$2:$B$401,M$1,'Suivi CA'!$A$2:$A$401,'Tableau de bord'!$L$3)</f>
        <v>0</v>
      </c>
      <c r="N121" s="41">
        <f t="shared" si="3"/>
        <v>0</v>
      </c>
      <c r="O121" s="42">
        <f>SUMIFS('Suivi CA'!$G$2:$G$401,'Suivi CA'!$C$2:$C$401,$A121,'Suivi CA'!$A$2:$A$401,'Tableau de bord'!$L$3)</f>
        <v>0</v>
      </c>
    </row>
    <row r="122" spans="1:15" x14ac:dyDescent="0.2">
      <c r="A122" s="43" t="s">
        <v>104</v>
      </c>
      <c r="B122" s="44">
        <f t="shared" ref="B122:O122" si="4">SUM(B2:B121)</f>
        <v>0</v>
      </c>
      <c r="C122" s="44">
        <f t="shared" si="4"/>
        <v>0</v>
      </c>
      <c r="D122" s="44">
        <f t="shared" si="4"/>
        <v>0</v>
      </c>
      <c r="E122" s="44">
        <f t="shared" si="4"/>
        <v>0</v>
      </c>
      <c r="F122" s="44">
        <f t="shared" si="4"/>
        <v>0</v>
      </c>
      <c r="G122" s="44">
        <f t="shared" si="4"/>
        <v>0</v>
      </c>
      <c r="H122" s="44">
        <f t="shared" si="4"/>
        <v>0</v>
      </c>
      <c r="I122" s="44">
        <f t="shared" si="4"/>
        <v>0</v>
      </c>
      <c r="J122" s="44">
        <f t="shared" si="4"/>
        <v>1850</v>
      </c>
      <c r="K122" s="44">
        <f t="shared" si="4"/>
        <v>0</v>
      </c>
      <c r="L122" s="44">
        <f t="shared" si="4"/>
        <v>0</v>
      </c>
      <c r="M122" s="44">
        <f t="shared" si="4"/>
        <v>0</v>
      </c>
      <c r="N122" s="44">
        <f t="shared" si="4"/>
        <v>1850</v>
      </c>
      <c r="O122" s="45">
        <f t="shared" si="4"/>
        <v>111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61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8.6640625" defaultRowHeight="15" x14ac:dyDescent="0.2"/>
  <cols>
    <col min="1" max="1" width="24" customWidth="1"/>
    <col min="2" max="2" width="20" customWidth="1"/>
    <col min="3" max="15" width="11" customWidth="1"/>
  </cols>
  <sheetData>
    <row r="1" spans="1:15" ht="30" customHeight="1" x14ac:dyDescent="0.2">
      <c r="A1" s="38" t="s">
        <v>98</v>
      </c>
      <c r="B1" s="38" t="s">
        <v>44</v>
      </c>
      <c r="C1" s="38" t="s">
        <v>45</v>
      </c>
      <c r="D1" s="38" t="s">
        <v>46</v>
      </c>
      <c r="E1" s="38" t="s">
        <v>47</v>
      </c>
      <c r="F1" s="38" t="s">
        <v>48</v>
      </c>
      <c r="G1" s="38" t="s">
        <v>49</v>
      </c>
      <c r="H1" s="38" t="s">
        <v>50</v>
      </c>
      <c r="I1" s="38" t="s">
        <v>51</v>
      </c>
      <c r="J1" s="38" t="s">
        <v>52</v>
      </c>
      <c r="K1" s="38" t="s">
        <v>53</v>
      </c>
      <c r="L1" s="38" t="s">
        <v>54</v>
      </c>
      <c r="M1" s="38" t="s">
        <v>55</v>
      </c>
      <c r="N1" s="38" t="s">
        <v>56</v>
      </c>
      <c r="O1" s="38" t="s">
        <v>105</v>
      </c>
    </row>
    <row r="2" spans="1:15" x14ac:dyDescent="0.2">
      <c r="A2" s="20" t="s">
        <v>83</v>
      </c>
      <c r="B2" s="20" t="s">
        <v>62</v>
      </c>
      <c r="C2" s="40">
        <f>IF($A2="","",SUMIFS('Suivi CA'!$E$2:$E$401,'Suivi CA'!$C$2:$C$401,$A2,'Suivi CA'!$D$2:$D$401,$B2,'Suivi CA'!$B$2:$B$401,C$1,'Suivi CA'!$A$2:$A$401,'Tableau de bord'!$L$3))</f>
        <v>0</v>
      </c>
      <c r="D2" s="40">
        <f>IF($A2="","",SUMIFS('Suivi CA'!$E$2:$E$401,'Suivi CA'!$C$2:$C$401,$A2,'Suivi CA'!$D$2:$D$401,$B2,'Suivi CA'!$B$2:$B$401,D$1,'Suivi CA'!$A$2:$A$401,'Tableau de bord'!$L$3))</f>
        <v>0</v>
      </c>
      <c r="E2" s="40">
        <f>IF($A2="","",SUMIFS('Suivi CA'!$E$2:$E$401,'Suivi CA'!$C$2:$C$401,$A2,'Suivi CA'!$D$2:$D$401,$B2,'Suivi CA'!$B$2:$B$401,E$1,'Suivi CA'!$A$2:$A$401,'Tableau de bord'!$L$3))</f>
        <v>0</v>
      </c>
      <c r="F2" s="40">
        <f>IF($A2="","",SUMIFS('Suivi CA'!$E$2:$E$401,'Suivi CA'!$C$2:$C$401,$A2,'Suivi CA'!$D$2:$D$401,$B2,'Suivi CA'!$B$2:$B$401,F$1,'Suivi CA'!$A$2:$A$401,'Tableau de bord'!$L$3))</f>
        <v>0</v>
      </c>
      <c r="G2" s="40">
        <f>IF($A2="","",SUMIFS('Suivi CA'!$E$2:$E$401,'Suivi CA'!$C$2:$C$401,$A2,'Suivi CA'!$D$2:$D$401,$B2,'Suivi CA'!$B$2:$B$401,G$1,'Suivi CA'!$A$2:$A$401,'Tableau de bord'!$L$3))</f>
        <v>0</v>
      </c>
      <c r="H2" s="40">
        <f>IF($A2="","",SUMIFS('Suivi CA'!$E$2:$E$401,'Suivi CA'!$C$2:$C$401,$A2,'Suivi CA'!$D$2:$D$401,$B2,'Suivi CA'!$B$2:$B$401,H$1,'Suivi CA'!$A$2:$A$401,'Tableau de bord'!$L$3))</f>
        <v>0</v>
      </c>
      <c r="I2" s="40">
        <f>IF($A2="","",SUMIFS('Suivi CA'!$E$2:$E$401,'Suivi CA'!$C$2:$C$401,$A2,'Suivi CA'!$D$2:$D$401,$B2,'Suivi CA'!$B$2:$B$401,I$1,'Suivi CA'!$A$2:$A$401,'Tableau de bord'!$L$3))</f>
        <v>0</v>
      </c>
      <c r="J2" s="40">
        <f>IF($A2="","",SUMIFS('Suivi CA'!$E$2:$E$401,'Suivi CA'!$C$2:$C$401,$A2,'Suivi CA'!$D$2:$D$401,$B2,'Suivi CA'!$B$2:$B$401,J$1,'Suivi CA'!$A$2:$A$401,'Tableau de bord'!$L$3))</f>
        <v>0</v>
      </c>
      <c r="K2" s="40">
        <f>IF($A2="","",SUMIFS('Suivi CA'!$E$2:$E$401,'Suivi CA'!$C$2:$C$401,$A2,'Suivi CA'!$D$2:$D$401,$B2,'Suivi CA'!$B$2:$B$401,K$1,'Suivi CA'!$A$2:$A$401,'Tableau de bord'!$L$3))</f>
        <v>1850</v>
      </c>
      <c r="L2" s="40">
        <f>IF($A2="","",SUMIFS('Suivi CA'!$E$2:$E$401,'Suivi CA'!$C$2:$C$401,$A2,'Suivi CA'!$D$2:$D$401,$B2,'Suivi CA'!$B$2:$B$401,L$1,'Suivi CA'!$A$2:$A$401,'Tableau de bord'!$L$3))</f>
        <v>0</v>
      </c>
      <c r="M2" s="40">
        <f>IF($A2="","",SUMIFS('Suivi CA'!$E$2:$E$401,'Suivi CA'!$C$2:$C$401,$A2,'Suivi CA'!$D$2:$D$401,$B2,'Suivi CA'!$B$2:$B$401,M$1,'Suivi CA'!$A$2:$A$401,'Tableau de bord'!$L$3))</f>
        <v>0</v>
      </c>
      <c r="N2" s="40">
        <f>IF($A2="","",SUMIFS('Suivi CA'!$E$2:$E$401,'Suivi CA'!$C$2:$C$401,$A2,'Suivi CA'!$D$2:$D$401,$B2,'Suivi CA'!$B$2:$B$401,N$1,'Suivi CA'!$A$2:$A$401,'Tableau de bord'!$L$3))</f>
        <v>0</v>
      </c>
      <c r="O2" s="41">
        <f t="shared" ref="O2:O33" si="0">IF($A2="","",SUM(C2:N2))</f>
        <v>1850</v>
      </c>
    </row>
    <row r="3" spans="1:15" x14ac:dyDescent="0.2">
      <c r="A3" s="26"/>
      <c r="B3" s="26"/>
      <c r="C3" s="40" t="str">
        <f>IF($A3="","",SUMIFS('Suivi CA'!$E$2:$E$401,'Suivi CA'!$C$2:$C$401,$A3,'Suivi CA'!$D$2:$D$401,$B3,'Suivi CA'!$B$2:$B$401,C$1,'Suivi CA'!$A$2:$A$401,'Tableau de bord'!$L$3))</f>
        <v/>
      </c>
      <c r="D3" s="40" t="str">
        <f>IF($A3="","",SUMIFS('Suivi CA'!$E$2:$E$401,'Suivi CA'!$C$2:$C$401,$A3,'Suivi CA'!$D$2:$D$401,$B3,'Suivi CA'!$B$2:$B$401,D$1,'Suivi CA'!$A$2:$A$401,'Tableau de bord'!$L$3))</f>
        <v/>
      </c>
      <c r="E3" s="40" t="str">
        <f>IF($A3="","",SUMIFS('Suivi CA'!$E$2:$E$401,'Suivi CA'!$C$2:$C$401,$A3,'Suivi CA'!$D$2:$D$401,$B3,'Suivi CA'!$B$2:$B$401,E$1,'Suivi CA'!$A$2:$A$401,'Tableau de bord'!$L$3))</f>
        <v/>
      </c>
      <c r="F3" s="40" t="str">
        <f>IF($A3="","",SUMIFS('Suivi CA'!$E$2:$E$401,'Suivi CA'!$C$2:$C$401,$A3,'Suivi CA'!$D$2:$D$401,$B3,'Suivi CA'!$B$2:$B$401,F$1,'Suivi CA'!$A$2:$A$401,'Tableau de bord'!$L$3))</f>
        <v/>
      </c>
      <c r="G3" s="40" t="str">
        <f>IF($A3="","",SUMIFS('Suivi CA'!$E$2:$E$401,'Suivi CA'!$C$2:$C$401,$A3,'Suivi CA'!$D$2:$D$401,$B3,'Suivi CA'!$B$2:$B$401,G$1,'Suivi CA'!$A$2:$A$401,'Tableau de bord'!$L$3))</f>
        <v/>
      </c>
      <c r="H3" s="40" t="str">
        <f>IF($A3="","",SUMIFS('Suivi CA'!$E$2:$E$401,'Suivi CA'!$C$2:$C$401,$A3,'Suivi CA'!$D$2:$D$401,$B3,'Suivi CA'!$B$2:$B$401,H$1,'Suivi CA'!$A$2:$A$401,'Tableau de bord'!$L$3))</f>
        <v/>
      </c>
      <c r="I3" s="40" t="str">
        <f>IF($A3="","",SUMIFS('Suivi CA'!$E$2:$E$401,'Suivi CA'!$C$2:$C$401,$A3,'Suivi CA'!$D$2:$D$401,$B3,'Suivi CA'!$B$2:$B$401,I$1,'Suivi CA'!$A$2:$A$401,'Tableau de bord'!$L$3))</f>
        <v/>
      </c>
      <c r="J3" s="40" t="str">
        <f>IF($A3="","",SUMIFS('Suivi CA'!$E$2:$E$401,'Suivi CA'!$C$2:$C$401,$A3,'Suivi CA'!$D$2:$D$401,$B3,'Suivi CA'!$B$2:$B$401,J$1,'Suivi CA'!$A$2:$A$401,'Tableau de bord'!$L$3))</f>
        <v/>
      </c>
      <c r="K3" s="40" t="str">
        <f>IF($A3="","",SUMIFS('Suivi CA'!$E$2:$E$401,'Suivi CA'!$C$2:$C$401,$A3,'Suivi CA'!$D$2:$D$401,$B3,'Suivi CA'!$B$2:$B$401,K$1,'Suivi CA'!$A$2:$A$401,'Tableau de bord'!$L$3))</f>
        <v/>
      </c>
      <c r="L3" s="40" t="str">
        <f>IF($A3="","",SUMIFS('Suivi CA'!$E$2:$E$401,'Suivi CA'!$C$2:$C$401,$A3,'Suivi CA'!$D$2:$D$401,$B3,'Suivi CA'!$B$2:$B$401,L$1,'Suivi CA'!$A$2:$A$401,'Tableau de bord'!$L$3))</f>
        <v/>
      </c>
      <c r="M3" s="40" t="str">
        <f>IF($A3="","",SUMIFS('Suivi CA'!$E$2:$E$401,'Suivi CA'!$C$2:$C$401,$A3,'Suivi CA'!$D$2:$D$401,$B3,'Suivi CA'!$B$2:$B$401,M$1,'Suivi CA'!$A$2:$A$401,'Tableau de bord'!$L$3))</f>
        <v/>
      </c>
      <c r="N3" s="40" t="str">
        <f>IF($A3="","",SUMIFS('Suivi CA'!$E$2:$E$401,'Suivi CA'!$C$2:$C$401,$A3,'Suivi CA'!$D$2:$D$401,$B3,'Suivi CA'!$B$2:$B$401,N$1,'Suivi CA'!$A$2:$A$401,'Tableau de bord'!$L$3))</f>
        <v/>
      </c>
      <c r="O3" s="41" t="str">
        <f t="shared" si="0"/>
        <v/>
      </c>
    </row>
    <row r="4" spans="1:15" x14ac:dyDescent="0.2">
      <c r="A4" s="24"/>
      <c r="B4" s="24"/>
      <c r="C4" s="40" t="str">
        <f>IF($A4="","",SUMIFS('Suivi CA'!$E$2:$E$401,'Suivi CA'!$C$2:$C$401,$A4,'Suivi CA'!$D$2:$D$401,$B4,'Suivi CA'!$B$2:$B$401,C$1,'Suivi CA'!$A$2:$A$401,'Tableau de bord'!$L$3))</f>
        <v/>
      </c>
      <c r="D4" s="40" t="str">
        <f>IF($A4="","",SUMIFS('Suivi CA'!$E$2:$E$401,'Suivi CA'!$C$2:$C$401,$A4,'Suivi CA'!$D$2:$D$401,$B4,'Suivi CA'!$B$2:$B$401,D$1,'Suivi CA'!$A$2:$A$401,'Tableau de bord'!$L$3))</f>
        <v/>
      </c>
      <c r="E4" s="40" t="str">
        <f>IF($A4="","",SUMIFS('Suivi CA'!$E$2:$E$401,'Suivi CA'!$C$2:$C$401,$A4,'Suivi CA'!$D$2:$D$401,$B4,'Suivi CA'!$B$2:$B$401,E$1,'Suivi CA'!$A$2:$A$401,'Tableau de bord'!$L$3))</f>
        <v/>
      </c>
      <c r="F4" s="40" t="str">
        <f>IF($A4="","",SUMIFS('Suivi CA'!$E$2:$E$401,'Suivi CA'!$C$2:$C$401,$A4,'Suivi CA'!$D$2:$D$401,$B4,'Suivi CA'!$B$2:$B$401,F$1,'Suivi CA'!$A$2:$A$401,'Tableau de bord'!$L$3))</f>
        <v/>
      </c>
      <c r="G4" s="40" t="str">
        <f>IF($A4="","",SUMIFS('Suivi CA'!$E$2:$E$401,'Suivi CA'!$C$2:$C$401,$A4,'Suivi CA'!$D$2:$D$401,$B4,'Suivi CA'!$B$2:$B$401,G$1,'Suivi CA'!$A$2:$A$401,'Tableau de bord'!$L$3))</f>
        <v/>
      </c>
      <c r="H4" s="40" t="str">
        <f>IF($A4="","",SUMIFS('Suivi CA'!$E$2:$E$401,'Suivi CA'!$C$2:$C$401,$A4,'Suivi CA'!$D$2:$D$401,$B4,'Suivi CA'!$B$2:$B$401,H$1,'Suivi CA'!$A$2:$A$401,'Tableau de bord'!$L$3))</f>
        <v/>
      </c>
      <c r="I4" s="40" t="str">
        <f>IF($A4="","",SUMIFS('Suivi CA'!$E$2:$E$401,'Suivi CA'!$C$2:$C$401,$A4,'Suivi CA'!$D$2:$D$401,$B4,'Suivi CA'!$B$2:$B$401,I$1,'Suivi CA'!$A$2:$A$401,'Tableau de bord'!$L$3))</f>
        <v/>
      </c>
      <c r="J4" s="40" t="str">
        <f>IF($A4="","",SUMIFS('Suivi CA'!$E$2:$E$401,'Suivi CA'!$C$2:$C$401,$A4,'Suivi CA'!$D$2:$D$401,$B4,'Suivi CA'!$B$2:$B$401,J$1,'Suivi CA'!$A$2:$A$401,'Tableau de bord'!$L$3))</f>
        <v/>
      </c>
      <c r="K4" s="40" t="str">
        <f>IF($A4="","",SUMIFS('Suivi CA'!$E$2:$E$401,'Suivi CA'!$C$2:$C$401,$A4,'Suivi CA'!$D$2:$D$401,$B4,'Suivi CA'!$B$2:$B$401,K$1,'Suivi CA'!$A$2:$A$401,'Tableau de bord'!$L$3))</f>
        <v/>
      </c>
      <c r="L4" s="40" t="str">
        <f>IF($A4="","",SUMIFS('Suivi CA'!$E$2:$E$401,'Suivi CA'!$C$2:$C$401,$A4,'Suivi CA'!$D$2:$D$401,$B4,'Suivi CA'!$B$2:$B$401,L$1,'Suivi CA'!$A$2:$A$401,'Tableau de bord'!$L$3))</f>
        <v/>
      </c>
      <c r="M4" s="40" t="str">
        <f>IF($A4="","",SUMIFS('Suivi CA'!$E$2:$E$401,'Suivi CA'!$C$2:$C$401,$A4,'Suivi CA'!$D$2:$D$401,$B4,'Suivi CA'!$B$2:$B$401,M$1,'Suivi CA'!$A$2:$A$401,'Tableau de bord'!$L$3))</f>
        <v/>
      </c>
      <c r="N4" s="40" t="str">
        <f>IF($A4="","",SUMIFS('Suivi CA'!$E$2:$E$401,'Suivi CA'!$C$2:$C$401,$A4,'Suivi CA'!$D$2:$D$401,$B4,'Suivi CA'!$B$2:$B$401,N$1,'Suivi CA'!$A$2:$A$401,'Tableau de bord'!$L$3))</f>
        <v/>
      </c>
      <c r="O4" s="41" t="str">
        <f t="shared" si="0"/>
        <v/>
      </c>
    </row>
    <row r="5" spans="1:15" x14ac:dyDescent="0.2">
      <c r="A5" s="26"/>
      <c r="B5" s="26"/>
      <c r="C5" s="40" t="str">
        <f>IF($A5="","",SUMIFS('Suivi CA'!$E$2:$E$401,'Suivi CA'!$C$2:$C$401,$A5,'Suivi CA'!$D$2:$D$401,$B5,'Suivi CA'!$B$2:$B$401,C$1,'Suivi CA'!$A$2:$A$401,'Tableau de bord'!$L$3))</f>
        <v/>
      </c>
      <c r="D5" s="40" t="str">
        <f>IF($A5="","",SUMIFS('Suivi CA'!$E$2:$E$401,'Suivi CA'!$C$2:$C$401,$A5,'Suivi CA'!$D$2:$D$401,$B5,'Suivi CA'!$B$2:$B$401,D$1,'Suivi CA'!$A$2:$A$401,'Tableau de bord'!$L$3))</f>
        <v/>
      </c>
      <c r="E5" s="40" t="str">
        <f>IF($A5="","",SUMIFS('Suivi CA'!$E$2:$E$401,'Suivi CA'!$C$2:$C$401,$A5,'Suivi CA'!$D$2:$D$401,$B5,'Suivi CA'!$B$2:$B$401,E$1,'Suivi CA'!$A$2:$A$401,'Tableau de bord'!$L$3))</f>
        <v/>
      </c>
      <c r="F5" s="40" t="str">
        <f>IF($A5="","",SUMIFS('Suivi CA'!$E$2:$E$401,'Suivi CA'!$C$2:$C$401,$A5,'Suivi CA'!$D$2:$D$401,$B5,'Suivi CA'!$B$2:$B$401,F$1,'Suivi CA'!$A$2:$A$401,'Tableau de bord'!$L$3))</f>
        <v/>
      </c>
      <c r="G5" s="40" t="str">
        <f>IF($A5="","",SUMIFS('Suivi CA'!$E$2:$E$401,'Suivi CA'!$C$2:$C$401,$A5,'Suivi CA'!$D$2:$D$401,$B5,'Suivi CA'!$B$2:$B$401,G$1,'Suivi CA'!$A$2:$A$401,'Tableau de bord'!$L$3))</f>
        <v/>
      </c>
      <c r="H5" s="40" t="str">
        <f>IF($A5="","",SUMIFS('Suivi CA'!$E$2:$E$401,'Suivi CA'!$C$2:$C$401,$A5,'Suivi CA'!$D$2:$D$401,$B5,'Suivi CA'!$B$2:$B$401,H$1,'Suivi CA'!$A$2:$A$401,'Tableau de bord'!$L$3))</f>
        <v/>
      </c>
      <c r="I5" s="40" t="str">
        <f>IF($A5="","",SUMIFS('Suivi CA'!$E$2:$E$401,'Suivi CA'!$C$2:$C$401,$A5,'Suivi CA'!$D$2:$D$401,$B5,'Suivi CA'!$B$2:$B$401,I$1,'Suivi CA'!$A$2:$A$401,'Tableau de bord'!$L$3))</f>
        <v/>
      </c>
      <c r="J5" s="40" t="str">
        <f>IF($A5="","",SUMIFS('Suivi CA'!$E$2:$E$401,'Suivi CA'!$C$2:$C$401,$A5,'Suivi CA'!$D$2:$D$401,$B5,'Suivi CA'!$B$2:$B$401,J$1,'Suivi CA'!$A$2:$A$401,'Tableau de bord'!$L$3))</f>
        <v/>
      </c>
      <c r="K5" s="40" t="str">
        <f>IF($A5="","",SUMIFS('Suivi CA'!$E$2:$E$401,'Suivi CA'!$C$2:$C$401,$A5,'Suivi CA'!$D$2:$D$401,$B5,'Suivi CA'!$B$2:$B$401,K$1,'Suivi CA'!$A$2:$A$401,'Tableau de bord'!$L$3))</f>
        <v/>
      </c>
      <c r="L5" s="40" t="str">
        <f>IF($A5="","",SUMIFS('Suivi CA'!$E$2:$E$401,'Suivi CA'!$C$2:$C$401,$A5,'Suivi CA'!$D$2:$D$401,$B5,'Suivi CA'!$B$2:$B$401,L$1,'Suivi CA'!$A$2:$A$401,'Tableau de bord'!$L$3))</f>
        <v/>
      </c>
      <c r="M5" s="40" t="str">
        <f>IF($A5="","",SUMIFS('Suivi CA'!$E$2:$E$401,'Suivi CA'!$C$2:$C$401,$A5,'Suivi CA'!$D$2:$D$401,$B5,'Suivi CA'!$B$2:$B$401,M$1,'Suivi CA'!$A$2:$A$401,'Tableau de bord'!$L$3))</f>
        <v/>
      </c>
      <c r="N5" s="40" t="str">
        <f>IF($A5="","",SUMIFS('Suivi CA'!$E$2:$E$401,'Suivi CA'!$C$2:$C$401,$A5,'Suivi CA'!$D$2:$D$401,$B5,'Suivi CA'!$B$2:$B$401,N$1,'Suivi CA'!$A$2:$A$401,'Tableau de bord'!$L$3))</f>
        <v/>
      </c>
      <c r="O5" s="41" t="str">
        <f t="shared" si="0"/>
        <v/>
      </c>
    </row>
    <row r="6" spans="1:15" x14ac:dyDescent="0.2">
      <c r="A6" s="24"/>
      <c r="B6" s="24"/>
      <c r="C6" s="40" t="str">
        <f>IF($A6="","",SUMIFS('Suivi CA'!$E$2:$E$401,'Suivi CA'!$C$2:$C$401,$A6,'Suivi CA'!$D$2:$D$401,$B6,'Suivi CA'!$B$2:$B$401,C$1,'Suivi CA'!$A$2:$A$401,'Tableau de bord'!$L$3))</f>
        <v/>
      </c>
      <c r="D6" s="40" t="str">
        <f>IF($A6="","",SUMIFS('Suivi CA'!$E$2:$E$401,'Suivi CA'!$C$2:$C$401,$A6,'Suivi CA'!$D$2:$D$401,$B6,'Suivi CA'!$B$2:$B$401,D$1,'Suivi CA'!$A$2:$A$401,'Tableau de bord'!$L$3))</f>
        <v/>
      </c>
      <c r="E6" s="40" t="str">
        <f>IF($A6="","",SUMIFS('Suivi CA'!$E$2:$E$401,'Suivi CA'!$C$2:$C$401,$A6,'Suivi CA'!$D$2:$D$401,$B6,'Suivi CA'!$B$2:$B$401,E$1,'Suivi CA'!$A$2:$A$401,'Tableau de bord'!$L$3))</f>
        <v/>
      </c>
      <c r="F6" s="40" t="str">
        <f>IF($A6="","",SUMIFS('Suivi CA'!$E$2:$E$401,'Suivi CA'!$C$2:$C$401,$A6,'Suivi CA'!$D$2:$D$401,$B6,'Suivi CA'!$B$2:$B$401,F$1,'Suivi CA'!$A$2:$A$401,'Tableau de bord'!$L$3))</f>
        <v/>
      </c>
      <c r="G6" s="40" t="str">
        <f>IF($A6="","",SUMIFS('Suivi CA'!$E$2:$E$401,'Suivi CA'!$C$2:$C$401,$A6,'Suivi CA'!$D$2:$D$401,$B6,'Suivi CA'!$B$2:$B$401,G$1,'Suivi CA'!$A$2:$A$401,'Tableau de bord'!$L$3))</f>
        <v/>
      </c>
      <c r="H6" s="40" t="str">
        <f>IF($A6="","",SUMIFS('Suivi CA'!$E$2:$E$401,'Suivi CA'!$C$2:$C$401,$A6,'Suivi CA'!$D$2:$D$401,$B6,'Suivi CA'!$B$2:$B$401,H$1,'Suivi CA'!$A$2:$A$401,'Tableau de bord'!$L$3))</f>
        <v/>
      </c>
      <c r="I6" s="40" t="str">
        <f>IF($A6="","",SUMIFS('Suivi CA'!$E$2:$E$401,'Suivi CA'!$C$2:$C$401,$A6,'Suivi CA'!$D$2:$D$401,$B6,'Suivi CA'!$B$2:$B$401,I$1,'Suivi CA'!$A$2:$A$401,'Tableau de bord'!$L$3))</f>
        <v/>
      </c>
      <c r="J6" s="40" t="str">
        <f>IF($A6="","",SUMIFS('Suivi CA'!$E$2:$E$401,'Suivi CA'!$C$2:$C$401,$A6,'Suivi CA'!$D$2:$D$401,$B6,'Suivi CA'!$B$2:$B$401,J$1,'Suivi CA'!$A$2:$A$401,'Tableau de bord'!$L$3))</f>
        <v/>
      </c>
      <c r="K6" s="40" t="str">
        <f>IF($A6="","",SUMIFS('Suivi CA'!$E$2:$E$401,'Suivi CA'!$C$2:$C$401,$A6,'Suivi CA'!$D$2:$D$401,$B6,'Suivi CA'!$B$2:$B$401,K$1,'Suivi CA'!$A$2:$A$401,'Tableau de bord'!$L$3))</f>
        <v/>
      </c>
      <c r="L6" s="40" t="str">
        <f>IF($A6="","",SUMIFS('Suivi CA'!$E$2:$E$401,'Suivi CA'!$C$2:$C$401,$A6,'Suivi CA'!$D$2:$D$401,$B6,'Suivi CA'!$B$2:$B$401,L$1,'Suivi CA'!$A$2:$A$401,'Tableau de bord'!$L$3))</f>
        <v/>
      </c>
      <c r="M6" s="40" t="str">
        <f>IF($A6="","",SUMIFS('Suivi CA'!$E$2:$E$401,'Suivi CA'!$C$2:$C$401,$A6,'Suivi CA'!$D$2:$D$401,$B6,'Suivi CA'!$B$2:$B$401,M$1,'Suivi CA'!$A$2:$A$401,'Tableau de bord'!$L$3))</f>
        <v/>
      </c>
      <c r="N6" s="40" t="str">
        <f>IF($A6="","",SUMIFS('Suivi CA'!$E$2:$E$401,'Suivi CA'!$C$2:$C$401,$A6,'Suivi CA'!$D$2:$D$401,$B6,'Suivi CA'!$B$2:$B$401,N$1,'Suivi CA'!$A$2:$A$401,'Tableau de bord'!$L$3))</f>
        <v/>
      </c>
      <c r="O6" s="41" t="str">
        <f t="shared" si="0"/>
        <v/>
      </c>
    </row>
    <row r="7" spans="1:15" x14ac:dyDescent="0.2">
      <c r="A7" s="26"/>
      <c r="B7" s="26"/>
      <c r="C7" s="40" t="str">
        <f>IF($A7="","",SUMIFS('Suivi CA'!$E$2:$E$401,'Suivi CA'!$C$2:$C$401,$A7,'Suivi CA'!$D$2:$D$401,$B7,'Suivi CA'!$B$2:$B$401,C$1,'Suivi CA'!$A$2:$A$401,'Tableau de bord'!$L$3))</f>
        <v/>
      </c>
      <c r="D7" s="40" t="str">
        <f>IF($A7="","",SUMIFS('Suivi CA'!$E$2:$E$401,'Suivi CA'!$C$2:$C$401,$A7,'Suivi CA'!$D$2:$D$401,$B7,'Suivi CA'!$B$2:$B$401,D$1,'Suivi CA'!$A$2:$A$401,'Tableau de bord'!$L$3))</f>
        <v/>
      </c>
      <c r="E7" s="40" t="str">
        <f>IF($A7="","",SUMIFS('Suivi CA'!$E$2:$E$401,'Suivi CA'!$C$2:$C$401,$A7,'Suivi CA'!$D$2:$D$401,$B7,'Suivi CA'!$B$2:$B$401,E$1,'Suivi CA'!$A$2:$A$401,'Tableau de bord'!$L$3))</f>
        <v/>
      </c>
      <c r="F7" s="40" t="str">
        <f>IF($A7="","",SUMIFS('Suivi CA'!$E$2:$E$401,'Suivi CA'!$C$2:$C$401,$A7,'Suivi CA'!$D$2:$D$401,$B7,'Suivi CA'!$B$2:$B$401,F$1,'Suivi CA'!$A$2:$A$401,'Tableau de bord'!$L$3))</f>
        <v/>
      </c>
      <c r="G7" s="40" t="str">
        <f>IF($A7="","",SUMIFS('Suivi CA'!$E$2:$E$401,'Suivi CA'!$C$2:$C$401,$A7,'Suivi CA'!$D$2:$D$401,$B7,'Suivi CA'!$B$2:$B$401,G$1,'Suivi CA'!$A$2:$A$401,'Tableau de bord'!$L$3))</f>
        <v/>
      </c>
      <c r="H7" s="40" t="str">
        <f>IF($A7="","",SUMIFS('Suivi CA'!$E$2:$E$401,'Suivi CA'!$C$2:$C$401,$A7,'Suivi CA'!$D$2:$D$401,$B7,'Suivi CA'!$B$2:$B$401,H$1,'Suivi CA'!$A$2:$A$401,'Tableau de bord'!$L$3))</f>
        <v/>
      </c>
      <c r="I7" s="40" t="str">
        <f>IF($A7="","",SUMIFS('Suivi CA'!$E$2:$E$401,'Suivi CA'!$C$2:$C$401,$A7,'Suivi CA'!$D$2:$D$401,$B7,'Suivi CA'!$B$2:$B$401,I$1,'Suivi CA'!$A$2:$A$401,'Tableau de bord'!$L$3))</f>
        <v/>
      </c>
      <c r="J7" s="40" t="str">
        <f>IF($A7="","",SUMIFS('Suivi CA'!$E$2:$E$401,'Suivi CA'!$C$2:$C$401,$A7,'Suivi CA'!$D$2:$D$401,$B7,'Suivi CA'!$B$2:$B$401,J$1,'Suivi CA'!$A$2:$A$401,'Tableau de bord'!$L$3))</f>
        <v/>
      </c>
      <c r="K7" s="40" t="str">
        <f>IF($A7="","",SUMIFS('Suivi CA'!$E$2:$E$401,'Suivi CA'!$C$2:$C$401,$A7,'Suivi CA'!$D$2:$D$401,$B7,'Suivi CA'!$B$2:$B$401,K$1,'Suivi CA'!$A$2:$A$401,'Tableau de bord'!$L$3))</f>
        <v/>
      </c>
      <c r="L7" s="40" t="str">
        <f>IF($A7="","",SUMIFS('Suivi CA'!$E$2:$E$401,'Suivi CA'!$C$2:$C$401,$A7,'Suivi CA'!$D$2:$D$401,$B7,'Suivi CA'!$B$2:$B$401,L$1,'Suivi CA'!$A$2:$A$401,'Tableau de bord'!$L$3))</f>
        <v/>
      </c>
      <c r="M7" s="40" t="str">
        <f>IF($A7="","",SUMIFS('Suivi CA'!$E$2:$E$401,'Suivi CA'!$C$2:$C$401,$A7,'Suivi CA'!$D$2:$D$401,$B7,'Suivi CA'!$B$2:$B$401,M$1,'Suivi CA'!$A$2:$A$401,'Tableau de bord'!$L$3))</f>
        <v/>
      </c>
      <c r="N7" s="40" t="str">
        <f>IF($A7="","",SUMIFS('Suivi CA'!$E$2:$E$401,'Suivi CA'!$C$2:$C$401,$A7,'Suivi CA'!$D$2:$D$401,$B7,'Suivi CA'!$B$2:$B$401,N$1,'Suivi CA'!$A$2:$A$401,'Tableau de bord'!$L$3))</f>
        <v/>
      </c>
      <c r="O7" s="41" t="str">
        <f t="shared" si="0"/>
        <v/>
      </c>
    </row>
    <row r="8" spans="1:15" x14ac:dyDescent="0.2">
      <c r="A8" s="24"/>
      <c r="B8" s="24"/>
      <c r="C8" s="40" t="str">
        <f>IF($A8="","",SUMIFS('Suivi CA'!$E$2:$E$401,'Suivi CA'!$C$2:$C$401,$A8,'Suivi CA'!$D$2:$D$401,$B8,'Suivi CA'!$B$2:$B$401,C$1,'Suivi CA'!$A$2:$A$401,'Tableau de bord'!$L$3))</f>
        <v/>
      </c>
      <c r="D8" s="40" t="str">
        <f>IF($A8="","",SUMIFS('Suivi CA'!$E$2:$E$401,'Suivi CA'!$C$2:$C$401,$A8,'Suivi CA'!$D$2:$D$401,$B8,'Suivi CA'!$B$2:$B$401,D$1,'Suivi CA'!$A$2:$A$401,'Tableau de bord'!$L$3))</f>
        <v/>
      </c>
      <c r="E8" s="40" t="str">
        <f>IF($A8="","",SUMIFS('Suivi CA'!$E$2:$E$401,'Suivi CA'!$C$2:$C$401,$A8,'Suivi CA'!$D$2:$D$401,$B8,'Suivi CA'!$B$2:$B$401,E$1,'Suivi CA'!$A$2:$A$401,'Tableau de bord'!$L$3))</f>
        <v/>
      </c>
      <c r="F8" s="40" t="str">
        <f>IF($A8="","",SUMIFS('Suivi CA'!$E$2:$E$401,'Suivi CA'!$C$2:$C$401,$A8,'Suivi CA'!$D$2:$D$401,$B8,'Suivi CA'!$B$2:$B$401,F$1,'Suivi CA'!$A$2:$A$401,'Tableau de bord'!$L$3))</f>
        <v/>
      </c>
      <c r="G8" s="40" t="str">
        <f>IF($A8="","",SUMIFS('Suivi CA'!$E$2:$E$401,'Suivi CA'!$C$2:$C$401,$A8,'Suivi CA'!$D$2:$D$401,$B8,'Suivi CA'!$B$2:$B$401,G$1,'Suivi CA'!$A$2:$A$401,'Tableau de bord'!$L$3))</f>
        <v/>
      </c>
      <c r="H8" s="40" t="str">
        <f>IF($A8="","",SUMIFS('Suivi CA'!$E$2:$E$401,'Suivi CA'!$C$2:$C$401,$A8,'Suivi CA'!$D$2:$D$401,$B8,'Suivi CA'!$B$2:$B$401,H$1,'Suivi CA'!$A$2:$A$401,'Tableau de bord'!$L$3))</f>
        <v/>
      </c>
      <c r="I8" s="40" t="str">
        <f>IF($A8="","",SUMIFS('Suivi CA'!$E$2:$E$401,'Suivi CA'!$C$2:$C$401,$A8,'Suivi CA'!$D$2:$D$401,$B8,'Suivi CA'!$B$2:$B$401,I$1,'Suivi CA'!$A$2:$A$401,'Tableau de bord'!$L$3))</f>
        <v/>
      </c>
      <c r="J8" s="40" t="str">
        <f>IF($A8="","",SUMIFS('Suivi CA'!$E$2:$E$401,'Suivi CA'!$C$2:$C$401,$A8,'Suivi CA'!$D$2:$D$401,$B8,'Suivi CA'!$B$2:$B$401,J$1,'Suivi CA'!$A$2:$A$401,'Tableau de bord'!$L$3))</f>
        <v/>
      </c>
      <c r="K8" s="40" t="str">
        <f>IF($A8="","",SUMIFS('Suivi CA'!$E$2:$E$401,'Suivi CA'!$C$2:$C$401,$A8,'Suivi CA'!$D$2:$D$401,$B8,'Suivi CA'!$B$2:$B$401,K$1,'Suivi CA'!$A$2:$A$401,'Tableau de bord'!$L$3))</f>
        <v/>
      </c>
      <c r="L8" s="40" t="str">
        <f>IF($A8="","",SUMIFS('Suivi CA'!$E$2:$E$401,'Suivi CA'!$C$2:$C$401,$A8,'Suivi CA'!$D$2:$D$401,$B8,'Suivi CA'!$B$2:$B$401,L$1,'Suivi CA'!$A$2:$A$401,'Tableau de bord'!$L$3))</f>
        <v/>
      </c>
      <c r="M8" s="40" t="str">
        <f>IF($A8="","",SUMIFS('Suivi CA'!$E$2:$E$401,'Suivi CA'!$C$2:$C$401,$A8,'Suivi CA'!$D$2:$D$401,$B8,'Suivi CA'!$B$2:$B$401,M$1,'Suivi CA'!$A$2:$A$401,'Tableau de bord'!$L$3))</f>
        <v/>
      </c>
      <c r="N8" s="40" t="str">
        <f>IF($A8="","",SUMIFS('Suivi CA'!$E$2:$E$401,'Suivi CA'!$C$2:$C$401,$A8,'Suivi CA'!$D$2:$D$401,$B8,'Suivi CA'!$B$2:$B$401,N$1,'Suivi CA'!$A$2:$A$401,'Tableau de bord'!$L$3))</f>
        <v/>
      </c>
      <c r="O8" s="41" t="str">
        <f t="shared" si="0"/>
        <v/>
      </c>
    </row>
    <row r="9" spans="1:15" x14ac:dyDescent="0.2">
      <c r="A9" s="26"/>
      <c r="B9" s="26"/>
      <c r="C9" s="40" t="str">
        <f>IF($A9="","",SUMIFS('Suivi CA'!$E$2:$E$401,'Suivi CA'!$C$2:$C$401,$A9,'Suivi CA'!$D$2:$D$401,$B9,'Suivi CA'!$B$2:$B$401,C$1,'Suivi CA'!$A$2:$A$401,'Tableau de bord'!$L$3))</f>
        <v/>
      </c>
      <c r="D9" s="40" t="str">
        <f>IF($A9="","",SUMIFS('Suivi CA'!$E$2:$E$401,'Suivi CA'!$C$2:$C$401,$A9,'Suivi CA'!$D$2:$D$401,$B9,'Suivi CA'!$B$2:$B$401,D$1,'Suivi CA'!$A$2:$A$401,'Tableau de bord'!$L$3))</f>
        <v/>
      </c>
      <c r="E9" s="40" t="str">
        <f>IF($A9="","",SUMIFS('Suivi CA'!$E$2:$E$401,'Suivi CA'!$C$2:$C$401,$A9,'Suivi CA'!$D$2:$D$401,$B9,'Suivi CA'!$B$2:$B$401,E$1,'Suivi CA'!$A$2:$A$401,'Tableau de bord'!$L$3))</f>
        <v/>
      </c>
      <c r="F9" s="40" t="str">
        <f>IF($A9="","",SUMIFS('Suivi CA'!$E$2:$E$401,'Suivi CA'!$C$2:$C$401,$A9,'Suivi CA'!$D$2:$D$401,$B9,'Suivi CA'!$B$2:$B$401,F$1,'Suivi CA'!$A$2:$A$401,'Tableau de bord'!$L$3))</f>
        <v/>
      </c>
      <c r="G9" s="40" t="str">
        <f>IF($A9="","",SUMIFS('Suivi CA'!$E$2:$E$401,'Suivi CA'!$C$2:$C$401,$A9,'Suivi CA'!$D$2:$D$401,$B9,'Suivi CA'!$B$2:$B$401,G$1,'Suivi CA'!$A$2:$A$401,'Tableau de bord'!$L$3))</f>
        <v/>
      </c>
      <c r="H9" s="40" t="str">
        <f>IF($A9="","",SUMIFS('Suivi CA'!$E$2:$E$401,'Suivi CA'!$C$2:$C$401,$A9,'Suivi CA'!$D$2:$D$401,$B9,'Suivi CA'!$B$2:$B$401,H$1,'Suivi CA'!$A$2:$A$401,'Tableau de bord'!$L$3))</f>
        <v/>
      </c>
      <c r="I9" s="40" t="str">
        <f>IF($A9="","",SUMIFS('Suivi CA'!$E$2:$E$401,'Suivi CA'!$C$2:$C$401,$A9,'Suivi CA'!$D$2:$D$401,$B9,'Suivi CA'!$B$2:$B$401,I$1,'Suivi CA'!$A$2:$A$401,'Tableau de bord'!$L$3))</f>
        <v/>
      </c>
      <c r="J9" s="40" t="str">
        <f>IF($A9="","",SUMIFS('Suivi CA'!$E$2:$E$401,'Suivi CA'!$C$2:$C$401,$A9,'Suivi CA'!$D$2:$D$401,$B9,'Suivi CA'!$B$2:$B$401,J$1,'Suivi CA'!$A$2:$A$401,'Tableau de bord'!$L$3))</f>
        <v/>
      </c>
      <c r="K9" s="40" t="str">
        <f>IF($A9="","",SUMIFS('Suivi CA'!$E$2:$E$401,'Suivi CA'!$C$2:$C$401,$A9,'Suivi CA'!$D$2:$D$401,$B9,'Suivi CA'!$B$2:$B$401,K$1,'Suivi CA'!$A$2:$A$401,'Tableau de bord'!$L$3))</f>
        <v/>
      </c>
      <c r="L9" s="40" t="str">
        <f>IF($A9="","",SUMIFS('Suivi CA'!$E$2:$E$401,'Suivi CA'!$C$2:$C$401,$A9,'Suivi CA'!$D$2:$D$401,$B9,'Suivi CA'!$B$2:$B$401,L$1,'Suivi CA'!$A$2:$A$401,'Tableau de bord'!$L$3))</f>
        <v/>
      </c>
      <c r="M9" s="40" t="str">
        <f>IF($A9="","",SUMIFS('Suivi CA'!$E$2:$E$401,'Suivi CA'!$C$2:$C$401,$A9,'Suivi CA'!$D$2:$D$401,$B9,'Suivi CA'!$B$2:$B$401,M$1,'Suivi CA'!$A$2:$A$401,'Tableau de bord'!$L$3))</f>
        <v/>
      </c>
      <c r="N9" s="40" t="str">
        <f>IF($A9="","",SUMIFS('Suivi CA'!$E$2:$E$401,'Suivi CA'!$C$2:$C$401,$A9,'Suivi CA'!$D$2:$D$401,$B9,'Suivi CA'!$B$2:$B$401,N$1,'Suivi CA'!$A$2:$A$401,'Tableau de bord'!$L$3))</f>
        <v/>
      </c>
      <c r="O9" s="41" t="str">
        <f t="shared" si="0"/>
        <v/>
      </c>
    </row>
    <row r="10" spans="1:15" x14ac:dyDescent="0.2">
      <c r="A10" s="24"/>
      <c r="B10" s="24"/>
      <c r="C10" s="40" t="str">
        <f>IF($A10="","",SUMIFS('Suivi CA'!$E$2:$E$401,'Suivi CA'!$C$2:$C$401,$A10,'Suivi CA'!$D$2:$D$401,$B10,'Suivi CA'!$B$2:$B$401,C$1,'Suivi CA'!$A$2:$A$401,'Tableau de bord'!$L$3))</f>
        <v/>
      </c>
      <c r="D10" s="40" t="str">
        <f>IF($A10="","",SUMIFS('Suivi CA'!$E$2:$E$401,'Suivi CA'!$C$2:$C$401,$A10,'Suivi CA'!$D$2:$D$401,$B10,'Suivi CA'!$B$2:$B$401,D$1,'Suivi CA'!$A$2:$A$401,'Tableau de bord'!$L$3))</f>
        <v/>
      </c>
      <c r="E10" s="40" t="str">
        <f>IF($A10="","",SUMIFS('Suivi CA'!$E$2:$E$401,'Suivi CA'!$C$2:$C$401,$A10,'Suivi CA'!$D$2:$D$401,$B10,'Suivi CA'!$B$2:$B$401,E$1,'Suivi CA'!$A$2:$A$401,'Tableau de bord'!$L$3))</f>
        <v/>
      </c>
      <c r="F10" s="40" t="str">
        <f>IF($A10="","",SUMIFS('Suivi CA'!$E$2:$E$401,'Suivi CA'!$C$2:$C$401,$A10,'Suivi CA'!$D$2:$D$401,$B10,'Suivi CA'!$B$2:$B$401,F$1,'Suivi CA'!$A$2:$A$401,'Tableau de bord'!$L$3))</f>
        <v/>
      </c>
      <c r="G10" s="40" t="str">
        <f>IF($A10="","",SUMIFS('Suivi CA'!$E$2:$E$401,'Suivi CA'!$C$2:$C$401,$A10,'Suivi CA'!$D$2:$D$401,$B10,'Suivi CA'!$B$2:$B$401,G$1,'Suivi CA'!$A$2:$A$401,'Tableau de bord'!$L$3))</f>
        <v/>
      </c>
      <c r="H10" s="40" t="str">
        <f>IF($A10="","",SUMIFS('Suivi CA'!$E$2:$E$401,'Suivi CA'!$C$2:$C$401,$A10,'Suivi CA'!$D$2:$D$401,$B10,'Suivi CA'!$B$2:$B$401,H$1,'Suivi CA'!$A$2:$A$401,'Tableau de bord'!$L$3))</f>
        <v/>
      </c>
      <c r="I10" s="40" t="str">
        <f>IF($A10="","",SUMIFS('Suivi CA'!$E$2:$E$401,'Suivi CA'!$C$2:$C$401,$A10,'Suivi CA'!$D$2:$D$401,$B10,'Suivi CA'!$B$2:$B$401,I$1,'Suivi CA'!$A$2:$A$401,'Tableau de bord'!$L$3))</f>
        <v/>
      </c>
      <c r="J10" s="40" t="str">
        <f>IF($A10="","",SUMIFS('Suivi CA'!$E$2:$E$401,'Suivi CA'!$C$2:$C$401,$A10,'Suivi CA'!$D$2:$D$401,$B10,'Suivi CA'!$B$2:$B$401,J$1,'Suivi CA'!$A$2:$A$401,'Tableau de bord'!$L$3))</f>
        <v/>
      </c>
      <c r="K10" s="40" t="str">
        <f>IF($A10="","",SUMIFS('Suivi CA'!$E$2:$E$401,'Suivi CA'!$C$2:$C$401,$A10,'Suivi CA'!$D$2:$D$401,$B10,'Suivi CA'!$B$2:$B$401,K$1,'Suivi CA'!$A$2:$A$401,'Tableau de bord'!$L$3))</f>
        <v/>
      </c>
      <c r="L10" s="40" t="str">
        <f>IF($A10="","",SUMIFS('Suivi CA'!$E$2:$E$401,'Suivi CA'!$C$2:$C$401,$A10,'Suivi CA'!$D$2:$D$401,$B10,'Suivi CA'!$B$2:$B$401,L$1,'Suivi CA'!$A$2:$A$401,'Tableau de bord'!$L$3))</f>
        <v/>
      </c>
      <c r="M10" s="40" t="str">
        <f>IF($A10="","",SUMIFS('Suivi CA'!$E$2:$E$401,'Suivi CA'!$C$2:$C$401,$A10,'Suivi CA'!$D$2:$D$401,$B10,'Suivi CA'!$B$2:$B$401,M$1,'Suivi CA'!$A$2:$A$401,'Tableau de bord'!$L$3))</f>
        <v/>
      </c>
      <c r="N10" s="40" t="str">
        <f>IF($A10="","",SUMIFS('Suivi CA'!$E$2:$E$401,'Suivi CA'!$C$2:$C$401,$A10,'Suivi CA'!$D$2:$D$401,$B10,'Suivi CA'!$B$2:$B$401,N$1,'Suivi CA'!$A$2:$A$401,'Tableau de bord'!$L$3))</f>
        <v/>
      </c>
      <c r="O10" s="41" t="str">
        <f t="shared" si="0"/>
        <v/>
      </c>
    </row>
    <row r="11" spans="1:15" x14ac:dyDescent="0.2">
      <c r="A11" s="26"/>
      <c r="B11" s="26"/>
      <c r="C11" s="40" t="str">
        <f>IF($A11="","",SUMIFS('Suivi CA'!$E$2:$E$401,'Suivi CA'!$C$2:$C$401,$A11,'Suivi CA'!$D$2:$D$401,$B11,'Suivi CA'!$B$2:$B$401,C$1,'Suivi CA'!$A$2:$A$401,'Tableau de bord'!$L$3))</f>
        <v/>
      </c>
      <c r="D11" s="40" t="str">
        <f>IF($A11="","",SUMIFS('Suivi CA'!$E$2:$E$401,'Suivi CA'!$C$2:$C$401,$A11,'Suivi CA'!$D$2:$D$401,$B11,'Suivi CA'!$B$2:$B$401,D$1,'Suivi CA'!$A$2:$A$401,'Tableau de bord'!$L$3))</f>
        <v/>
      </c>
      <c r="E11" s="40" t="str">
        <f>IF($A11="","",SUMIFS('Suivi CA'!$E$2:$E$401,'Suivi CA'!$C$2:$C$401,$A11,'Suivi CA'!$D$2:$D$401,$B11,'Suivi CA'!$B$2:$B$401,E$1,'Suivi CA'!$A$2:$A$401,'Tableau de bord'!$L$3))</f>
        <v/>
      </c>
      <c r="F11" s="40" t="str">
        <f>IF($A11="","",SUMIFS('Suivi CA'!$E$2:$E$401,'Suivi CA'!$C$2:$C$401,$A11,'Suivi CA'!$D$2:$D$401,$B11,'Suivi CA'!$B$2:$B$401,F$1,'Suivi CA'!$A$2:$A$401,'Tableau de bord'!$L$3))</f>
        <v/>
      </c>
      <c r="G11" s="40" t="str">
        <f>IF($A11="","",SUMIFS('Suivi CA'!$E$2:$E$401,'Suivi CA'!$C$2:$C$401,$A11,'Suivi CA'!$D$2:$D$401,$B11,'Suivi CA'!$B$2:$B$401,G$1,'Suivi CA'!$A$2:$A$401,'Tableau de bord'!$L$3))</f>
        <v/>
      </c>
      <c r="H11" s="40" t="str">
        <f>IF($A11="","",SUMIFS('Suivi CA'!$E$2:$E$401,'Suivi CA'!$C$2:$C$401,$A11,'Suivi CA'!$D$2:$D$401,$B11,'Suivi CA'!$B$2:$B$401,H$1,'Suivi CA'!$A$2:$A$401,'Tableau de bord'!$L$3))</f>
        <v/>
      </c>
      <c r="I11" s="40" t="str">
        <f>IF($A11="","",SUMIFS('Suivi CA'!$E$2:$E$401,'Suivi CA'!$C$2:$C$401,$A11,'Suivi CA'!$D$2:$D$401,$B11,'Suivi CA'!$B$2:$B$401,I$1,'Suivi CA'!$A$2:$A$401,'Tableau de bord'!$L$3))</f>
        <v/>
      </c>
      <c r="J11" s="40" t="str">
        <f>IF($A11="","",SUMIFS('Suivi CA'!$E$2:$E$401,'Suivi CA'!$C$2:$C$401,$A11,'Suivi CA'!$D$2:$D$401,$B11,'Suivi CA'!$B$2:$B$401,J$1,'Suivi CA'!$A$2:$A$401,'Tableau de bord'!$L$3))</f>
        <v/>
      </c>
      <c r="K11" s="40" t="str">
        <f>IF($A11="","",SUMIFS('Suivi CA'!$E$2:$E$401,'Suivi CA'!$C$2:$C$401,$A11,'Suivi CA'!$D$2:$D$401,$B11,'Suivi CA'!$B$2:$B$401,K$1,'Suivi CA'!$A$2:$A$401,'Tableau de bord'!$L$3))</f>
        <v/>
      </c>
      <c r="L11" s="40" t="str">
        <f>IF($A11="","",SUMIFS('Suivi CA'!$E$2:$E$401,'Suivi CA'!$C$2:$C$401,$A11,'Suivi CA'!$D$2:$D$401,$B11,'Suivi CA'!$B$2:$B$401,L$1,'Suivi CA'!$A$2:$A$401,'Tableau de bord'!$L$3))</f>
        <v/>
      </c>
      <c r="M11" s="40" t="str">
        <f>IF($A11="","",SUMIFS('Suivi CA'!$E$2:$E$401,'Suivi CA'!$C$2:$C$401,$A11,'Suivi CA'!$D$2:$D$401,$B11,'Suivi CA'!$B$2:$B$401,M$1,'Suivi CA'!$A$2:$A$401,'Tableau de bord'!$L$3))</f>
        <v/>
      </c>
      <c r="N11" s="40" t="str">
        <f>IF($A11="","",SUMIFS('Suivi CA'!$E$2:$E$401,'Suivi CA'!$C$2:$C$401,$A11,'Suivi CA'!$D$2:$D$401,$B11,'Suivi CA'!$B$2:$B$401,N$1,'Suivi CA'!$A$2:$A$401,'Tableau de bord'!$L$3))</f>
        <v/>
      </c>
      <c r="O11" s="41" t="str">
        <f t="shared" si="0"/>
        <v/>
      </c>
    </row>
    <row r="12" spans="1:15" x14ac:dyDescent="0.2">
      <c r="A12" s="24"/>
      <c r="B12" s="24"/>
      <c r="C12" s="40" t="str">
        <f>IF($A12="","",SUMIFS('Suivi CA'!$E$2:$E$401,'Suivi CA'!$C$2:$C$401,$A12,'Suivi CA'!$D$2:$D$401,$B12,'Suivi CA'!$B$2:$B$401,C$1,'Suivi CA'!$A$2:$A$401,'Tableau de bord'!$L$3))</f>
        <v/>
      </c>
      <c r="D12" s="40" t="str">
        <f>IF($A12="","",SUMIFS('Suivi CA'!$E$2:$E$401,'Suivi CA'!$C$2:$C$401,$A12,'Suivi CA'!$D$2:$D$401,$B12,'Suivi CA'!$B$2:$B$401,D$1,'Suivi CA'!$A$2:$A$401,'Tableau de bord'!$L$3))</f>
        <v/>
      </c>
      <c r="E12" s="40" t="str">
        <f>IF($A12="","",SUMIFS('Suivi CA'!$E$2:$E$401,'Suivi CA'!$C$2:$C$401,$A12,'Suivi CA'!$D$2:$D$401,$B12,'Suivi CA'!$B$2:$B$401,E$1,'Suivi CA'!$A$2:$A$401,'Tableau de bord'!$L$3))</f>
        <v/>
      </c>
      <c r="F12" s="40" t="str">
        <f>IF($A12="","",SUMIFS('Suivi CA'!$E$2:$E$401,'Suivi CA'!$C$2:$C$401,$A12,'Suivi CA'!$D$2:$D$401,$B12,'Suivi CA'!$B$2:$B$401,F$1,'Suivi CA'!$A$2:$A$401,'Tableau de bord'!$L$3))</f>
        <v/>
      </c>
      <c r="G12" s="40" t="str">
        <f>IF($A12="","",SUMIFS('Suivi CA'!$E$2:$E$401,'Suivi CA'!$C$2:$C$401,$A12,'Suivi CA'!$D$2:$D$401,$B12,'Suivi CA'!$B$2:$B$401,G$1,'Suivi CA'!$A$2:$A$401,'Tableau de bord'!$L$3))</f>
        <v/>
      </c>
      <c r="H12" s="40" t="str">
        <f>IF($A12="","",SUMIFS('Suivi CA'!$E$2:$E$401,'Suivi CA'!$C$2:$C$401,$A12,'Suivi CA'!$D$2:$D$401,$B12,'Suivi CA'!$B$2:$B$401,H$1,'Suivi CA'!$A$2:$A$401,'Tableau de bord'!$L$3))</f>
        <v/>
      </c>
      <c r="I12" s="40" t="str">
        <f>IF($A12="","",SUMIFS('Suivi CA'!$E$2:$E$401,'Suivi CA'!$C$2:$C$401,$A12,'Suivi CA'!$D$2:$D$401,$B12,'Suivi CA'!$B$2:$B$401,I$1,'Suivi CA'!$A$2:$A$401,'Tableau de bord'!$L$3))</f>
        <v/>
      </c>
      <c r="J12" s="40" t="str">
        <f>IF($A12="","",SUMIFS('Suivi CA'!$E$2:$E$401,'Suivi CA'!$C$2:$C$401,$A12,'Suivi CA'!$D$2:$D$401,$B12,'Suivi CA'!$B$2:$B$401,J$1,'Suivi CA'!$A$2:$A$401,'Tableau de bord'!$L$3))</f>
        <v/>
      </c>
      <c r="K12" s="40" t="str">
        <f>IF($A12="","",SUMIFS('Suivi CA'!$E$2:$E$401,'Suivi CA'!$C$2:$C$401,$A12,'Suivi CA'!$D$2:$D$401,$B12,'Suivi CA'!$B$2:$B$401,K$1,'Suivi CA'!$A$2:$A$401,'Tableau de bord'!$L$3))</f>
        <v/>
      </c>
      <c r="L12" s="40" t="str">
        <f>IF($A12="","",SUMIFS('Suivi CA'!$E$2:$E$401,'Suivi CA'!$C$2:$C$401,$A12,'Suivi CA'!$D$2:$D$401,$B12,'Suivi CA'!$B$2:$B$401,L$1,'Suivi CA'!$A$2:$A$401,'Tableau de bord'!$L$3))</f>
        <v/>
      </c>
      <c r="M12" s="40" t="str">
        <f>IF($A12="","",SUMIFS('Suivi CA'!$E$2:$E$401,'Suivi CA'!$C$2:$C$401,$A12,'Suivi CA'!$D$2:$D$401,$B12,'Suivi CA'!$B$2:$B$401,M$1,'Suivi CA'!$A$2:$A$401,'Tableau de bord'!$L$3))</f>
        <v/>
      </c>
      <c r="N12" s="40" t="str">
        <f>IF($A12="","",SUMIFS('Suivi CA'!$E$2:$E$401,'Suivi CA'!$C$2:$C$401,$A12,'Suivi CA'!$D$2:$D$401,$B12,'Suivi CA'!$B$2:$B$401,N$1,'Suivi CA'!$A$2:$A$401,'Tableau de bord'!$L$3))</f>
        <v/>
      </c>
      <c r="O12" s="41" t="str">
        <f t="shared" si="0"/>
        <v/>
      </c>
    </row>
    <row r="13" spans="1:15" x14ac:dyDescent="0.2">
      <c r="A13" s="26"/>
      <c r="B13" s="26"/>
      <c r="C13" s="40" t="str">
        <f>IF($A13="","",SUMIFS('Suivi CA'!$E$2:$E$401,'Suivi CA'!$C$2:$C$401,$A13,'Suivi CA'!$D$2:$D$401,$B13,'Suivi CA'!$B$2:$B$401,C$1,'Suivi CA'!$A$2:$A$401,'Tableau de bord'!$L$3))</f>
        <v/>
      </c>
      <c r="D13" s="40" t="str">
        <f>IF($A13="","",SUMIFS('Suivi CA'!$E$2:$E$401,'Suivi CA'!$C$2:$C$401,$A13,'Suivi CA'!$D$2:$D$401,$B13,'Suivi CA'!$B$2:$B$401,D$1,'Suivi CA'!$A$2:$A$401,'Tableau de bord'!$L$3))</f>
        <v/>
      </c>
      <c r="E13" s="40" t="str">
        <f>IF($A13="","",SUMIFS('Suivi CA'!$E$2:$E$401,'Suivi CA'!$C$2:$C$401,$A13,'Suivi CA'!$D$2:$D$401,$B13,'Suivi CA'!$B$2:$B$401,E$1,'Suivi CA'!$A$2:$A$401,'Tableau de bord'!$L$3))</f>
        <v/>
      </c>
      <c r="F13" s="40" t="str">
        <f>IF($A13="","",SUMIFS('Suivi CA'!$E$2:$E$401,'Suivi CA'!$C$2:$C$401,$A13,'Suivi CA'!$D$2:$D$401,$B13,'Suivi CA'!$B$2:$B$401,F$1,'Suivi CA'!$A$2:$A$401,'Tableau de bord'!$L$3))</f>
        <v/>
      </c>
      <c r="G13" s="40" t="str">
        <f>IF($A13="","",SUMIFS('Suivi CA'!$E$2:$E$401,'Suivi CA'!$C$2:$C$401,$A13,'Suivi CA'!$D$2:$D$401,$B13,'Suivi CA'!$B$2:$B$401,G$1,'Suivi CA'!$A$2:$A$401,'Tableau de bord'!$L$3))</f>
        <v/>
      </c>
      <c r="H13" s="40" t="str">
        <f>IF($A13="","",SUMIFS('Suivi CA'!$E$2:$E$401,'Suivi CA'!$C$2:$C$401,$A13,'Suivi CA'!$D$2:$D$401,$B13,'Suivi CA'!$B$2:$B$401,H$1,'Suivi CA'!$A$2:$A$401,'Tableau de bord'!$L$3))</f>
        <v/>
      </c>
      <c r="I13" s="40" t="str">
        <f>IF($A13="","",SUMIFS('Suivi CA'!$E$2:$E$401,'Suivi CA'!$C$2:$C$401,$A13,'Suivi CA'!$D$2:$D$401,$B13,'Suivi CA'!$B$2:$B$401,I$1,'Suivi CA'!$A$2:$A$401,'Tableau de bord'!$L$3))</f>
        <v/>
      </c>
      <c r="J13" s="40" t="str">
        <f>IF($A13="","",SUMIFS('Suivi CA'!$E$2:$E$401,'Suivi CA'!$C$2:$C$401,$A13,'Suivi CA'!$D$2:$D$401,$B13,'Suivi CA'!$B$2:$B$401,J$1,'Suivi CA'!$A$2:$A$401,'Tableau de bord'!$L$3))</f>
        <v/>
      </c>
      <c r="K13" s="40" t="str">
        <f>IF($A13="","",SUMIFS('Suivi CA'!$E$2:$E$401,'Suivi CA'!$C$2:$C$401,$A13,'Suivi CA'!$D$2:$D$401,$B13,'Suivi CA'!$B$2:$B$401,K$1,'Suivi CA'!$A$2:$A$401,'Tableau de bord'!$L$3))</f>
        <v/>
      </c>
      <c r="L13" s="40" t="str">
        <f>IF($A13="","",SUMIFS('Suivi CA'!$E$2:$E$401,'Suivi CA'!$C$2:$C$401,$A13,'Suivi CA'!$D$2:$D$401,$B13,'Suivi CA'!$B$2:$B$401,L$1,'Suivi CA'!$A$2:$A$401,'Tableau de bord'!$L$3))</f>
        <v/>
      </c>
      <c r="M13" s="40" t="str">
        <f>IF($A13="","",SUMIFS('Suivi CA'!$E$2:$E$401,'Suivi CA'!$C$2:$C$401,$A13,'Suivi CA'!$D$2:$D$401,$B13,'Suivi CA'!$B$2:$B$401,M$1,'Suivi CA'!$A$2:$A$401,'Tableau de bord'!$L$3))</f>
        <v/>
      </c>
      <c r="N13" s="40" t="str">
        <f>IF($A13="","",SUMIFS('Suivi CA'!$E$2:$E$401,'Suivi CA'!$C$2:$C$401,$A13,'Suivi CA'!$D$2:$D$401,$B13,'Suivi CA'!$B$2:$B$401,N$1,'Suivi CA'!$A$2:$A$401,'Tableau de bord'!$L$3))</f>
        <v/>
      </c>
      <c r="O13" s="41" t="str">
        <f t="shared" si="0"/>
        <v/>
      </c>
    </row>
    <row r="14" spans="1:15" x14ac:dyDescent="0.2">
      <c r="A14" s="24"/>
      <c r="B14" s="24"/>
      <c r="C14" s="40" t="str">
        <f>IF($A14="","",SUMIFS('Suivi CA'!$E$2:$E$401,'Suivi CA'!$C$2:$C$401,$A14,'Suivi CA'!$D$2:$D$401,$B14,'Suivi CA'!$B$2:$B$401,C$1,'Suivi CA'!$A$2:$A$401,'Tableau de bord'!$L$3))</f>
        <v/>
      </c>
      <c r="D14" s="40" t="str">
        <f>IF($A14="","",SUMIFS('Suivi CA'!$E$2:$E$401,'Suivi CA'!$C$2:$C$401,$A14,'Suivi CA'!$D$2:$D$401,$B14,'Suivi CA'!$B$2:$B$401,D$1,'Suivi CA'!$A$2:$A$401,'Tableau de bord'!$L$3))</f>
        <v/>
      </c>
      <c r="E14" s="40" t="str">
        <f>IF($A14="","",SUMIFS('Suivi CA'!$E$2:$E$401,'Suivi CA'!$C$2:$C$401,$A14,'Suivi CA'!$D$2:$D$401,$B14,'Suivi CA'!$B$2:$B$401,E$1,'Suivi CA'!$A$2:$A$401,'Tableau de bord'!$L$3))</f>
        <v/>
      </c>
      <c r="F14" s="40" t="str">
        <f>IF($A14="","",SUMIFS('Suivi CA'!$E$2:$E$401,'Suivi CA'!$C$2:$C$401,$A14,'Suivi CA'!$D$2:$D$401,$B14,'Suivi CA'!$B$2:$B$401,F$1,'Suivi CA'!$A$2:$A$401,'Tableau de bord'!$L$3))</f>
        <v/>
      </c>
      <c r="G14" s="40" t="str">
        <f>IF($A14="","",SUMIFS('Suivi CA'!$E$2:$E$401,'Suivi CA'!$C$2:$C$401,$A14,'Suivi CA'!$D$2:$D$401,$B14,'Suivi CA'!$B$2:$B$401,G$1,'Suivi CA'!$A$2:$A$401,'Tableau de bord'!$L$3))</f>
        <v/>
      </c>
      <c r="H14" s="40" t="str">
        <f>IF($A14="","",SUMIFS('Suivi CA'!$E$2:$E$401,'Suivi CA'!$C$2:$C$401,$A14,'Suivi CA'!$D$2:$D$401,$B14,'Suivi CA'!$B$2:$B$401,H$1,'Suivi CA'!$A$2:$A$401,'Tableau de bord'!$L$3))</f>
        <v/>
      </c>
      <c r="I14" s="40" t="str">
        <f>IF($A14="","",SUMIFS('Suivi CA'!$E$2:$E$401,'Suivi CA'!$C$2:$C$401,$A14,'Suivi CA'!$D$2:$D$401,$B14,'Suivi CA'!$B$2:$B$401,I$1,'Suivi CA'!$A$2:$A$401,'Tableau de bord'!$L$3))</f>
        <v/>
      </c>
      <c r="J14" s="40" t="str">
        <f>IF($A14="","",SUMIFS('Suivi CA'!$E$2:$E$401,'Suivi CA'!$C$2:$C$401,$A14,'Suivi CA'!$D$2:$D$401,$B14,'Suivi CA'!$B$2:$B$401,J$1,'Suivi CA'!$A$2:$A$401,'Tableau de bord'!$L$3))</f>
        <v/>
      </c>
      <c r="K14" s="40" t="str">
        <f>IF($A14="","",SUMIFS('Suivi CA'!$E$2:$E$401,'Suivi CA'!$C$2:$C$401,$A14,'Suivi CA'!$D$2:$D$401,$B14,'Suivi CA'!$B$2:$B$401,K$1,'Suivi CA'!$A$2:$A$401,'Tableau de bord'!$L$3))</f>
        <v/>
      </c>
      <c r="L14" s="40" t="str">
        <f>IF($A14="","",SUMIFS('Suivi CA'!$E$2:$E$401,'Suivi CA'!$C$2:$C$401,$A14,'Suivi CA'!$D$2:$D$401,$B14,'Suivi CA'!$B$2:$B$401,L$1,'Suivi CA'!$A$2:$A$401,'Tableau de bord'!$L$3))</f>
        <v/>
      </c>
      <c r="M14" s="40" t="str">
        <f>IF($A14="","",SUMIFS('Suivi CA'!$E$2:$E$401,'Suivi CA'!$C$2:$C$401,$A14,'Suivi CA'!$D$2:$D$401,$B14,'Suivi CA'!$B$2:$B$401,M$1,'Suivi CA'!$A$2:$A$401,'Tableau de bord'!$L$3))</f>
        <v/>
      </c>
      <c r="N14" s="40" t="str">
        <f>IF($A14="","",SUMIFS('Suivi CA'!$E$2:$E$401,'Suivi CA'!$C$2:$C$401,$A14,'Suivi CA'!$D$2:$D$401,$B14,'Suivi CA'!$B$2:$B$401,N$1,'Suivi CA'!$A$2:$A$401,'Tableau de bord'!$L$3))</f>
        <v/>
      </c>
      <c r="O14" s="41" t="str">
        <f t="shared" si="0"/>
        <v/>
      </c>
    </row>
    <row r="15" spans="1:15" x14ac:dyDescent="0.2">
      <c r="A15" s="26"/>
      <c r="B15" s="26"/>
      <c r="C15" s="40" t="str">
        <f>IF($A15="","",SUMIFS('Suivi CA'!$E$2:$E$401,'Suivi CA'!$C$2:$C$401,$A15,'Suivi CA'!$D$2:$D$401,$B15,'Suivi CA'!$B$2:$B$401,C$1,'Suivi CA'!$A$2:$A$401,'Tableau de bord'!$L$3))</f>
        <v/>
      </c>
      <c r="D15" s="40" t="str">
        <f>IF($A15="","",SUMIFS('Suivi CA'!$E$2:$E$401,'Suivi CA'!$C$2:$C$401,$A15,'Suivi CA'!$D$2:$D$401,$B15,'Suivi CA'!$B$2:$B$401,D$1,'Suivi CA'!$A$2:$A$401,'Tableau de bord'!$L$3))</f>
        <v/>
      </c>
      <c r="E15" s="40" t="str">
        <f>IF($A15="","",SUMIFS('Suivi CA'!$E$2:$E$401,'Suivi CA'!$C$2:$C$401,$A15,'Suivi CA'!$D$2:$D$401,$B15,'Suivi CA'!$B$2:$B$401,E$1,'Suivi CA'!$A$2:$A$401,'Tableau de bord'!$L$3))</f>
        <v/>
      </c>
      <c r="F15" s="40" t="str">
        <f>IF($A15="","",SUMIFS('Suivi CA'!$E$2:$E$401,'Suivi CA'!$C$2:$C$401,$A15,'Suivi CA'!$D$2:$D$401,$B15,'Suivi CA'!$B$2:$B$401,F$1,'Suivi CA'!$A$2:$A$401,'Tableau de bord'!$L$3))</f>
        <v/>
      </c>
      <c r="G15" s="40" t="str">
        <f>IF($A15="","",SUMIFS('Suivi CA'!$E$2:$E$401,'Suivi CA'!$C$2:$C$401,$A15,'Suivi CA'!$D$2:$D$401,$B15,'Suivi CA'!$B$2:$B$401,G$1,'Suivi CA'!$A$2:$A$401,'Tableau de bord'!$L$3))</f>
        <v/>
      </c>
      <c r="H15" s="40" t="str">
        <f>IF($A15="","",SUMIFS('Suivi CA'!$E$2:$E$401,'Suivi CA'!$C$2:$C$401,$A15,'Suivi CA'!$D$2:$D$401,$B15,'Suivi CA'!$B$2:$B$401,H$1,'Suivi CA'!$A$2:$A$401,'Tableau de bord'!$L$3))</f>
        <v/>
      </c>
      <c r="I15" s="40" t="str">
        <f>IF($A15="","",SUMIFS('Suivi CA'!$E$2:$E$401,'Suivi CA'!$C$2:$C$401,$A15,'Suivi CA'!$D$2:$D$401,$B15,'Suivi CA'!$B$2:$B$401,I$1,'Suivi CA'!$A$2:$A$401,'Tableau de bord'!$L$3))</f>
        <v/>
      </c>
      <c r="J15" s="40" t="str">
        <f>IF($A15="","",SUMIFS('Suivi CA'!$E$2:$E$401,'Suivi CA'!$C$2:$C$401,$A15,'Suivi CA'!$D$2:$D$401,$B15,'Suivi CA'!$B$2:$B$401,J$1,'Suivi CA'!$A$2:$A$401,'Tableau de bord'!$L$3))</f>
        <v/>
      </c>
      <c r="K15" s="40" t="str">
        <f>IF($A15="","",SUMIFS('Suivi CA'!$E$2:$E$401,'Suivi CA'!$C$2:$C$401,$A15,'Suivi CA'!$D$2:$D$401,$B15,'Suivi CA'!$B$2:$B$401,K$1,'Suivi CA'!$A$2:$A$401,'Tableau de bord'!$L$3))</f>
        <v/>
      </c>
      <c r="L15" s="40" t="str">
        <f>IF($A15="","",SUMIFS('Suivi CA'!$E$2:$E$401,'Suivi CA'!$C$2:$C$401,$A15,'Suivi CA'!$D$2:$D$401,$B15,'Suivi CA'!$B$2:$B$401,L$1,'Suivi CA'!$A$2:$A$401,'Tableau de bord'!$L$3))</f>
        <v/>
      </c>
      <c r="M15" s="40" t="str">
        <f>IF($A15="","",SUMIFS('Suivi CA'!$E$2:$E$401,'Suivi CA'!$C$2:$C$401,$A15,'Suivi CA'!$D$2:$D$401,$B15,'Suivi CA'!$B$2:$B$401,M$1,'Suivi CA'!$A$2:$A$401,'Tableau de bord'!$L$3))</f>
        <v/>
      </c>
      <c r="N15" s="40" t="str">
        <f>IF($A15="","",SUMIFS('Suivi CA'!$E$2:$E$401,'Suivi CA'!$C$2:$C$401,$A15,'Suivi CA'!$D$2:$D$401,$B15,'Suivi CA'!$B$2:$B$401,N$1,'Suivi CA'!$A$2:$A$401,'Tableau de bord'!$L$3))</f>
        <v/>
      </c>
      <c r="O15" s="41" t="str">
        <f t="shared" si="0"/>
        <v/>
      </c>
    </row>
    <row r="16" spans="1:15" x14ac:dyDescent="0.2">
      <c r="A16" s="24"/>
      <c r="B16" s="24"/>
      <c r="C16" s="40" t="str">
        <f>IF($A16="","",SUMIFS('Suivi CA'!$E$2:$E$401,'Suivi CA'!$C$2:$C$401,$A16,'Suivi CA'!$D$2:$D$401,$B16,'Suivi CA'!$B$2:$B$401,C$1,'Suivi CA'!$A$2:$A$401,'Tableau de bord'!$L$3))</f>
        <v/>
      </c>
      <c r="D16" s="40" t="str">
        <f>IF($A16="","",SUMIFS('Suivi CA'!$E$2:$E$401,'Suivi CA'!$C$2:$C$401,$A16,'Suivi CA'!$D$2:$D$401,$B16,'Suivi CA'!$B$2:$B$401,D$1,'Suivi CA'!$A$2:$A$401,'Tableau de bord'!$L$3))</f>
        <v/>
      </c>
      <c r="E16" s="40" t="str">
        <f>IF($A16="","",SUMIFS('Suivi CA'!$E$2:$E$401,'Suivi CA'!$C$2:$C$401,$A16,'Suivi CA'!$D$2:$D$401,$B16,'Suivi CA'!$B$2:$B$401,E$1,'Suivi CA'!$A$2:$A$401,'Tableau de bord'!$L$3))</f>
        <v/>
      </c>
      <c r="F16" s="40" t="str">
        <f>IF($A16="","",SUMIFS('Suivi CA'!$E$2:$E$401,'Suivi CA'!$C$2:$C$401,$A16,'Suivi CA'!$D$2:$D$401,$B16,'Suivi CA'!$B$2:$B$401,F$1,'Suivi CA'!$A$2:$A$401,'Tableau de bord'!$L$3))</f>
        <v/>
      </c>
      <c r="G16" s="40" t="str">
        <f>IF($A16="","",SUMIFS('Suivi CA'!$E$2:$E$401,'Suivi CA'!$C$2:$C$401,$A16,'Suivi CA'!$D$2:$D$401,$B16,'Suivi CA'!$B$2:$B$401,G$1,'Suivi CA'!$A$2:$A$401,'Tableau de bord'!$L$3))</f>
        <v/>
      </c>
      <c r="H16" s="40" t="str">
        <f>IF($A16="","",SUMIFS('Suivi CA'!$E$2:$E$401,'Suivi CA'!$C$2:$C$401,$A16,'Suivi CA'!$D$2:$D$401,$B16,'Suivi CA'!$B$2:$B$401,H$1,'Suivi CA'!$A$2:$A$401,'Tableau de bord'!$L$3))</f>
        <v/>
      </c>
      <c r="I16" s="40" t="str">
        <f>IF($A16="","",SUMIFS('Suivi CA'!$E$2:$E$401,'Suivi CA'!$C$2:$C$401,$A16,'Suivi CA'!$D$2:$D$401,$B16,'Suivi CA'!$B$2:$B$401,I$1,'Suivi CA'!$A$2:$A$401,'Tableau de bord'!$L$3))</f>
        <v/>
      </c>
      <c r="J16" s="40" t="str">
        <f>IF($A16="","",SUMIFS('Suivi CA'!$E$2:$E$401,'Suivi CA'!$C$2:$C$401,$A16,'Suivi CA'!$D$2:$D$401,$B16,'Suivi CA'!$B$2:$B$401,J$1,'Suivi CA'!$A$2:$A$401,'Tableau de bord'!$L$3))</f>
        <v/>
      </c>
      <c r="K16" s="40" t="str">
        <f>IF($A16="","",SUMIFS('Suivi CA'!$E$2:$E$401,'Suivi CA'!$C$2:$C$401,$A16,'Suivi CA'!$D$2:$D$401,$B16,'Suivi CA'!$B$2:$B$401,K$1,'Suivi CA'!$A$2:$A$401,'Tableau de bord'!$L$3))</f>
        <v/>
      </c>
      <c r="L16" s="40" t="str">
        <f>IF($A16="","",SUMIFS('Suivi CA'!$E$2:$E$401,'Suivi CA'!$C$2:$C$401,$A16,'Suivi CA'!$D$2:$D$401,$B16,'Suivi CA'!$B$2:$B$401,L$1,'Suivi CA'!$A$2:$A$401,'Tableau de bord'!$L$3))</f>
        <v/>
      </c>
      <c r="M16" s="40" t="str">
        <f>IF($A16="","",SUMIFS('Suivi CA'!$E$2:$E$401,'Suivi CA'!$C$2:$C$401,$A16,'Suivi CA'!$D$2:$D$401,$B16,'Suivi CA'!$B$2:$B$401,M$1,'Suivi CA'!$A$2:$A$401,'Tableau de bord'!$L$3))</f>
        <v/>
      </c>
      <c r="N16" s="40" t="str">
        <f>IF($A16="","",SUMIFS('Suivi CA'!$E$2:$E$401,'Suivi CA'!$C$2:$C$401,$A16,'Suivi CA'!$D$2:$D$401,$B16,'Suivi CA'!$B$2:$B$401,N$1,'Suivi CA'!$A$2:$A$401,'Tableau de bord'!$L$3))</f>
        <v/>
      </c>
      <c r="O16" s="41" t="str">
        <f t="shared" si="0"/>
        <v/>
      </c>
    </row>
    <row r="17" spans="1:15" x14ac:dyDescent="0.2">
      <c r="A17" s="26"/>
      <c r="B17" s="26"/>
      <c r="C17" s="40" t="str">
        <f>IF($A17="","",SUMIFS('Suivi CA'!$E$2:$E$401,'Suivi CA'!$C$2:$C$401,$A17,'Suivi CA'!$D$2:$D$401,$B17,'Suivi CA'!$B$2:$B$401,C$1,'Suivi CA'!$A$2:$A$401,'Tableau de bord'!$L$3))</f>
        <v/>
      </c>
      <c r="D17" s="40" t="str">
        <f>IF($A17="","",SUMIFS('Suivi CA'!$E$2:$E$401,'Suivi CA'!$C$2:$C$401,$A17,'Suivi CA'!$D$2:$D$401,$B17,'Suivi CA'!$B$2:$B$401,D$1,'Suivi CA'!$A$2:$A$401,'Tableau de bord'!$L$3))</f>
        <v/>
      </c>
      <c r="E17" s="40" t="str">
        <f>IF($A17="","",SUMIFS('Suivi CA'!$E$2:$E$401,'Suivi CA'!$C$2:$C$401,$A17,'Suivi CA'!$D$2:$D$401,$B17,'Suivi CA'!$B$2:$B$401,E$1,'Suivi CA'!$A$2:$A$401,'Tableau de bord'!$L$3))</f>
        <v/>
      </c>
      <c r="F17" s="40" t="str">
        <f>IF($A17="","",SUMIFS('Suivi CA'!$E$2:$E$401,'Suivi CA'!$C$2:$C$401,$A17,'Suivi CA'!$D$2:$D$401,$B17,'Suivi CA'!$B$2:$B$401,F$1,'Suivi CA'!$A$2:$A$401,'Tableau de bord'!$L$3))</f>
        <v/>
      </c>
      <c r="G17" s="40" t="str">
        <f>IF($A17="","",SUMIFS('Suivi CA'!$E$2:$E$401,'Suivi CA'!$C$2:$C$401,$A17,'Suivi CA'!$D$2:$D$401,$B17,'Suivi CA'!$B$2:$B$401,G$1,'Suivi CA'!$A$2:$A$401,'Tableau de bord'!$L$3))</f>
        <v/>
      </c>
      <c r="H17" s="40" t="str">
        <f>IF($A17="","",SUMIFS('Suivi CA'!$E$2:$E$401,'Suivi CA'!$C$2:$C$401,$A17,'Suivi CA'!$D$2:$D$401,$B17,'Suivi CA'!$B$2:$B$401,H$1,'Suivi CA'!$A$2:$A$401,'Tableau de bord'!$L$3))</f>
        <v/>
      </c>
      <c r="I17" s="40" t="str">
        <f>IF($A17="","",SUMIFS('Suivi CA'!$E$2:$E$401,'Suivi CA'!$C$2:$C$401,$A17,'Suivi CA'!$D$2:$D$401,$B17,'Suivi CA'!$B$2:$B$401,I$1,'Suivi CA'!$A$2:$A$401,'Tableau de bord'!$L$3))</f>
        <v/>
      </c>
      <c r="J17" s="40" t="str">
        <f>IF($A17="","",SUMIFS('Suivi CA'!$E$2:$E$401,'Suivi CA'!$C$2:$C$401,$A17,'Suivi CA'!$D$2:$D$401,$B17,'Suivi CA'!$B$2:$B$401,J$1,'Suivi CA'!$A$2:$A$401,'Tableau de bord'!$L$3))</f>
        <v/>
      </c>
      <c r="K17" s="40" t="str">
        <f>IF($A17="","",SUMIFS('Suivi CA'!$E$2:$E$401,'Suivi CA'!$C$2:$C$401,$A17,'Suivi CA'!$D$2:$D$401,$B17,'Suivi CA'!$B$2:$B$401,K$1,'Suivi CA'!$A$2:$A$401,'Tableau de bord'!$L$3))</f>
        <v/>
      </c>
      <c r="L17" s="40" t="str">
        <f>IF($A17="","",SUMIFS('Suivi CA'!$E$2:$E$401,'Suivi CA'!$C$2:$C$401,$A17,'Suivi CA'!$D$2:$D$401,$B17,'Suivi CA'!$B$2:$B$401,L$1,'Suivi CA'!$A$2:$A$401,'Tableau de bord'!$L$3))</f>
        <v/>
      </c>
      <c r="M17" s="40" t="str">
        <f>IF($A17="","",SUMIFS('Suivi CA'!$E$2:$E$401,'Suivi CA'!$C$2:$C$401,$A17,'Suivi CA'!$D$2:$D$401,$B17,'Suivi CA'!$B$2:$B$401,M$1,'Suivi CA'!$A$2:$A$401,'Tableau de bord'!$L$3))</f>
        <v/>
      </c>
      <c r="N17" s="40" t="str">
        <f>IF($A17="","",SUMIFS('Suivi CA'!$E$2:$E$401,'Suivi CA'!$C$2:$C$401,$A17,'Suivi CA'!$D$2:$D$401,$B17,'Suivi CA'!$B$2:$B$401,N$1,'Suivi CA'!$A$2:$A$401,'Tableau de bord'!$L$3))</f>
        <v/>
      </c>
      <c r="O17" s="41" t="str">
        <f t="shared" si="0"/>
        <v/>
      </c>
    </row>
    <row r="18" spans="1:15" x14ac:dyDescent="0.2">
      <c r="A18" s="24"/>
      <c r="B18" s="24"/>
      <c r="C18" s="40" t="str">
        <f>IF($A18="","",SUMIFS('Suivi CA'!$E$2:$E$401,'Suivi CA'!$C$2:$C$401,$A18,'Suivi CA'!$D$2:$D$401,$B18,'Suivi CA'!$B$2:$B$401,C$1,'Suivi CA'!$A$2:$A$401,'Tableau de bord'!$L$3))</f>
        <v/>
      </c>
      <c r="D18" s="40" t="str">
        <f>IF($A18="","",SUMIFS('Suivi CA'!$E$2:$E$401,'Suivi CA'!$C$2:$C$401,$A18,'Suivi CA'!$D$2:$D$401,$B18,'Suivi CA'!$B$2:$B$401,D$1,'Suivi CA'!$A$2:$A$401,'Tableau de bord'!$L$3))</f>
        <v/>
      </c>
      <c r="E18" s="40" t="str">
        <f>IF($A18="","",SUMIFS('Suivi CA'!$E$2:$E$401,'Suivi CA'!$C$2:$C$401,$A18,'Suivi CA'!$D$2:$D$401,$B18,'Suivi CA'!$B$2:$B$401,E$1,'Suivi CA'!$A$2:$A$401,'Tableau de bord'!$L$3))</f>
        <v/>
      </c>
      <c r="F18" s="40" t="str">
        <f>IF($A18="","",SUMIFS('Suivi CA'!$E$2:$E$401,'Suivi CA'!$C$2:$C$401,$A18,'Suivi CA'!$D$2:$D$401,$B18,'Suivi CA'!$B$2:$B$401,F$1,'Suivi CA'!$A$2:$A$401,'Tableau de bord'!$L$3))</f>
        <v/>
      </c>
      <c r="G18" s="40" t="str">
        <f>IF($A18="","",SUMIFS('Suivi CA'!$E$2:$E$401,'Suivi CA'!$C$2:$C$401,$A18,'Suivi CA'!$D$2:$D$401,$B18,'Suivi CA'!$B$2:$B$401,G$1,'Suivi CA'!$A$2:$A$401,'Tableau de bord'!$L$3))</f>
        <v/>
      </c>
      <c r="H18" s="40" t="str">
        <f>IF($A18="","",SUMIFS('Suivi CA'!$E$2:$E$401,'Suivi CA'!$C$2:$C$401,$A18,'Suivi CA'!$D$2:$D$401,$B18,'Suivi CA'!$B$2:$B$401,H$1,'Suivi CA'!$A$2:$A$401,'Tableau de bord'!$L$3))</f>
        <v/>
      </c>
      <c r="I18" s="40" t="str">
        <f>IF($A18="","",SUMIFS('Suivi CA'!$E$2:$E$401,'Suivi CA'!$C$2:$C$401,$A18,'Suivi CA'!$D$2:$D$401,$B18,'Suivi CA'!$B$2:$B$401,I$1,'Suivi CA'!$A$2:$A$401,'Tableau de bord'!$L$3))</f>
        <v/>
      </c>
      <c r="J18" s="40" t="str">
        <f>IF($A18="","",SUMIFS('Suivi CA'!$E$2:$E$401,'Suivi CA'!$C$2:$C$401,$A18,'Suivi CA'!$D$2:$D$401,$B18,'Suivi CA'!$B$2:$B$401,J$1,'Suivi CA'!$A$2:$A$401,'Tableau de bord'!$L$3))</f>
        <v/>
      </c>
      <c r="K18" s="40" t="str">
        <f>IF($A18="","",SUMIFS('Suivi CA'!$E$2:$E$401,'Suivi CA'!$C$2:$C$401,$A18,'Suivi CA'!$D$2:$D$401,$B18,'Suivi CA'!$B$2:$B$401,K$1,'Suivi CA'!$A$2:$A$401,'Tableau de bord'!$L$3))</f>
        <v/>
      </c>
      <c r="L18" s="40" t="str">
        <f>IF($A18="","",SUMIFS('Suivi CA'!$E$2:$E$401,'Suivi CA'!$C$2:$C$401,$A18,'Suivi CA'!$D$2:$D$401,$B18,'Suivi CA'!$B$2:$B$401,L$1,'Suivi CA'!$A$2:$A$401,'Tableau de bord'!$L$3))</f>
        <v/>
      </c>
      <c r="M18" s="40" t="str">
        <f>IF($A18="","",SUMIFS('Suivi CA'!$E$2:$E$401,'Suivi CA'!$C$2:$C$401,$A18,'Suivi CA'!$D$2:$D$401,$B18,'Suivi CA'!$B$2:$B$401,M$1,'Suivi CA'!$A$2:$A$401,'Tableau de bord'!$L$3))</f>
        <v/>
      </c>
      <c r="N18" s="40" t="str">
        <f>IF($A18="","",SUMIFS('Suivi CA'!$E$2:$E$401,'Suivi CA'!$C$2:$C$401,$A18,'Suivi CA'!$D$2:$D$401,$B18,'Suivi CA'!$B$2:$B$401,N$1,'Suivi CA'!$A$2:$A$401,'Tableau de bord'!$L$3))</f>
        <v/>
      </c>
      <c r="O18" s="41" t="str">
        <f t="shared" si="0"/>
        <v/>
      </c>
    </row>
    <row r="19" spans="1:15" x14ac:dyDescent="0.2">
      <c r="A19" s="26"/>
      <c r="B19" s="26"/>
      <c r="C19" s="40" t="str">
        <f>IF($A19="","",SUMIFS('Suivi CA'!$E$2:$E$401,'Suivi CA'!$C$2:$C$401,$A19,'Suivi CA'!$D$2:$D$401,$B19,'Suivi CA'!$B$2:$B$401,C$1,'Suivi CA'!$A$2:$A$401,'Tableau de bord'!$L$3))</f>
        <v/>
      </c>
      <c r="D19" s="40" t="str">
        <f>IF($A19="","",SUMIFS('Suivi CA'!$E$2:$E$401,'Suivi CA'!$C$2:$C$401,$A19,'Suivi CA'!$D$2:$D$401,$B19,'Suivi CA'!$B$2:$B$401,D$1,'Suivi CA'!$A$2:$A$401,'Tableau de bord'!$L$3))</f>
        <v/>
      </c>
      <c r="E19" s="40" t="str">
        <f>IF($A19="","",SUMIFS('Suivi CA'!$E$2:$E$401,'Suivi CA'!$C$2:$C$401,$A19,'Suivi CA'!$D$2:$D$401,$B19,'Suivi CA'!$B$2:$B$401,E$1,'Suivi CA'!$A$2:$A$401,'Tableau de bord'!$L$3))</f>
        <v/>
      </c>
      <c r="F19" s="40" t="str">
        <f>IF($A19="","",SUMIFS('Suivi CA'!$E$2:$E$401,'Suivi CA'!$C$2:$C$401,$A19,'Suivi CA'!$D$2:$D$401,$B19,'Suivi CA'!$B$2:$B$401,F$1,'Suivi CA'!$A$2:$A$401,'Tableau de bord'!$L$3))</f>
        <v/>
      </c>
      <c r="G19" s="40" t="str">
        <f>IF($A19="","",SUMIFS('Suivi CA'!$E$2:$E$401,'Suivi CA'!$C$2:$C$401,$A19,'Suivi CA'!$D$2:$D$401,$B19,'Suivi CA'!$B$2:$B$401,G$1,'Suivi CA'!$A$2:$A$401,'Tableau de bord'!$L$3))</f>
        <v/>
      </c>
      <c r="H19" s="40" t="str">
        <f>IF($A19="","",SUMIFS('Suivi CA'!$E$2:$E$401,'Suivi CA'!$C$2:$C$401,$A19,'Suivi CA'!$D$2:$D$401,$B19,'Suivi CA'!$B$2:$B$401,H$1,'Suivi CA'!$A$2:$A$401,'Tableau de bord'!$L$3))</f>
        <v/>
      </c>
      <c r="I19" s="40" t="str">
        <f>IF($A19="","",SUMIFS('Suivi CA'!$E$2:$E$401,'Suivi CA'!$C$2:$C$401,$A19,'Suivi CA'!$D$2:$D$401,$B19,'Suivi CA'!$B$2:$B$401,I$1,'Suivi CA'!$A$2:$A$401,'Tableau de bord'!$L$3))</f>
        <v/>
      </c>
      <c r="J19" s="40" t="str">
        <f>IF($A19="","",SUMIFS('Suivi CA'!$E$2:$E$401,'Suivi CA'!$C$2:$C$401,$A19,'Suivi CA'!$D$2:$D$401,$B19,'Suivi CA'!$B$2:$B$401,J$1,'Suivi CA'!$A$2:$A$401,'Tableau de bord'!$L$3))</f>
        <v/>
      </c>
      <c r="K19" s="40" t="str">
        <f>IF($A19="","",SUMIFS('Suivi CA'!$E$2:$E$401,'Suivi CA'!$C$2:$C$401,$A19,'Suivi CA'!$D$2:$D$401,$B19,'Suivi CA'!$B$2:$B$401,K$1,'Suivi CA'!$A$2:$A$401,'Tableau de bord'!$L$3))</f>
        <v/>
      </c>
      <c r="L19" s="40" t="str">
        <f>IF($A19="","",SUMIFS('Suivi CA'!$E$2:$E$401,'Suivi CA'!$C$2:$C$401,$A19,'Suivi CA'!$D$2:$D$401,$B19,'Suivi CA'!$B$2:$B$401,L$1,'Suivi CA'!$A$2:$A$401,'Tableau de bord'!$L$3))</f>
        <v/>
      </c>
      <c r="M19" s="40" t="str">
        <f>IF($A19="","",SUMIFS('Suivi CA'!$E$2:$E$401,'Suivi CA'!$C$2:$C$401,$A19,'Suivi CA'!$D$2:$D$401,$B19,'Suivi CA'!$B$2:$B$401,M$1,'Suivi CA'!$A$2:$A$401,'Tableau de bord'!$L$3))</f>
        <v/>
      </c>
      <c r="N19" s="40" t="str">
        <f>IF($A19="","",SUMIFS('Suivi CA'!$E$2:$E$401,'Suivi CA'!$C$2:$C$401,$A19,'Suivi CA'!$D$2:$D$401,$B19,'Suivi CA'!$B$2:$B$401,N$1,'Suivi CA'!$A$2:$A$401,'Tableau de bord'!$L$3))</f>
        <v/>
      </c>
      <c r="O19" s="41" t="str">
        <f t="shared" si="0"/>
        <v/>
      </c>
    </row>
    <row r="20" spans="1:15" x14ac:dyDescent="0.2">
      <c r="A20" s="24"/>
      <c r="B20" s="24"/>
      <c r="C20" s="40" t="str">
        <f>IF($A20="","",SUMIFS('Suivi CA'!$E$2:$E$401,'Suivi CA'!$C$2:$C$401,$A20,'Suivi CA'!$D$2:$D$401,$B20,'Suivi CA'!$B$2:$B$401,C$1,'Suivi CA'!$A$2:$A$401,'Tableau de bord'!$L$3))</f>
        <v/>
      </c>
      <c r="D20" s="40" t="str">
        <f>IF($A20="","",SUMIFS('Suivi CA'!$E$2:$E$401,'Suivi CA'!$C$2:$C$401,$A20,'Suivi CA'!$D$2:$D$401,$B20,'Suivi CA'!$B$2:$B$401,D$1,'Suivi CA'!$A$2:$A$401,'Tableau de bord'!$L$3))</f>
        <v/>
      </c>
      <c r="E20" s="40" t="str">
        <f>IF($A20="","",SUMIFS('Suivi CA'!$E$2:$E$401,'Suivi CA'!$C$2:$C$401,$A20,'Suivi CA'!$D$2:$D$401,$B20,'Suivi CA'!$B$2:$B$401,E$1,'Suivi CA'!$A$2:$A$401,'Tableau de bord'!$L$3))</f>
        <v/>
      </c>
      <c r="F20" s="40" t="str">
        <f>IF($A20="","",SUMIFS('Suivi CA'!$E$2:$E$401,'Suivi CA'!$C$2:$C$401,$A20,'Suivi CA'!$D$2:$D$401,$B20,'Suivi CA'!$B$2:$B$401,F$1,'Suivi CA'!$A$2:$A$401,'Tableau de bord'!$L$3))</f>
        <v/>
      </c>
      <c r="G20" s="40" t="str">
        <f>IF($A20="","",SUMIFS('Suivi CA'!$E$2:$E$401,'Suivi CA'!$C$2:$C$401,$A20,'Suivi CA'!$D$2:$D$401,$B20,'Suivi CA'!$B$2:$B$401,G$1,'Suivi CA'!$A$2:$A$401,'Tableau de bord'!$L$3))</f>
        <v/>
      </c>
      <c r="H20" s="40" t="str">
        <f>IF($A20="","",SUMIFS('Suivi CA'!$E$2:$E$401,'Suivi CA'!$C$2:$C$401,$A20,'Suivi CA'!$D$2:$D$401,$B20,'Suivi CA'!$B$2:$B$401,H$1,'Suivi CA'!$A$2:$A$401,'Tableau de bord'!$L$3))</f>
        <v/>
      </c>
      <c r="I20" s="40" t="str">
        <f>IF($A20="","",SUMIFS('Suivi CA'!$E$2:$E$401,'Suivi CA'!$C$2:$C$401,$A20,'Suivi CA'!$D$2:$D$401,$B20,'Suivi CA'!$B$2:$B$401,I$1,'Suivi CA'!$A$2:$A$401,'Tableau de bord'!$L$3))</f>
        <v/>
      </c>
      <c r="J20" s="40" t="str">
        <f>IF($A20="","",SUMIFS('Suivi CA'!$E$2:$E$401,'Suivi CA'!$C$2:$C$401,$A20,'Suivi CA'!$D$2:$D$401,$B20,'Suivi CA'!$B$2:$B$401,J$1,'Suivi CA'!$A$2:$A$401,'Tableau de bord'!$L$3))</f>
        <v/>
      </c>
      <c r="K20" s="40" t="str">
        <f>IF($A20="","",SUMIFS('Suivi CA'!$E$2:$E$401,'Suivi CA'!$C$2:$C$401,$A20,'Suivi CA'!$D$2:$D$401,$B20,'Suivi CA'!$B$2:$B$401,K$1,'Suivi CA'!$A$2:$A$401,'Tableau de bord'!$L$3))</f>
        <v/>
      </c>
      <c r="L20" s="40" t="str">
        <f>IF($A20="","",SUMIFS('Suivi CA'!$E$2:$E$401,'Suivi CA'!$C$2:$C$401,$A20,'Suivi CA'!$D$2:$D$401,$B20,'Suivi CA'!$B$2:$B$401,L$1,'Suivi CA'!$A$2:$A$401,'Tableau de bord'!$L$3))</f>
        <v/>
      </c>
      <c r="M20" s="40" t="str">
        <f>IF($A20="","",SUMIFS('Suivi CA'!$E$2:$E$401,'Suivi CA'!$C$2:$C$401,$A20,'Suivi CA'!$D$2:$D$401,$B20,'Suivi CA'!$B$2:$B$401,M$1,'Suivi CA'!$A$2:$A$401,'Tableau de bord'!$L$3))</f>
        <v/>
      </c>
      <c r="N20" s="40" t="str">
        <f>IF($A20="","",SUMIFS('Suivi CA'!$E$2:$E$401,'Suivi CA'!$C$2:$C$401,$A20,'Suivi CA'!$D$2:$D$401,$B20,'Suivi CA'!$B$2:$B$401,N$1,'Suivi CA'!$A$2:$A$401,'Tableau de bord'!$L$3))</f>
        <v/>
      </c>
      <c r="O20" s="41" t="str">
        <f t="shared" si="0"/>
        <v/>
      </c>
    </row>
    <row r="21" spans="1:15" x14ac:dyDescent="0.2">
      <c r="A21" s="26"/>
      <c r="B21" s="26"/>
      <c r="C21" s="40" t="str">
        <f>IF($A21="","",SUMIFS('Suivi CA'!$E$2:$E$401,'Suivi CA'!$C$2:$C$401,$A21,'Suivi CA'!$D$2:$D$401,$B21,'Suivi CA'!$B$2:$B$401,C$1,'Suivi CA'!$A$2:$A$401,'Tableau de bord'!$L$3))</f>
        <v/>
      </c>
      <c r="D21" s="40" t="str">
        <f>IF($A21="","",SUMIFS('Suivi CA'!$E$2:$E$401,'Suivi CA'!$C$2:$C$401,$A21,'Suivi CA'!$D$2:$D$401,$B21,'Suivi CA'!$B$2:$B$401,D$1,'Suivi CA'!$A$2:$A$401,'Tableau de bord'!$L$3))</f>
        <v/>
      </c>
      <c r="E21" s="40" t="str">
        <f>IF($A21="","",SUMIFS('Suivi CA'!$E$2:$E$401,'Suivi CA'!$C$2:$C$401,$A21,'Suivi CA'!$D$2:$D$401,$B21,'Suivi CA'!$B$2:$B$401,E$1,'Suivi CA'!$A$2:$A$401,'Tableau de bord'!$L$3))</f>
        <v/>
      </c>
      <c r="F21" s="40" t="str">
        <f>IF($A21="","",SUMIFS('Suivi CA'!$E$2:$E$401,'Suivi CA'!$C$2:$C$401,$A21,'Suivi CA'!$D$2:$D$401,$B21,'Suivi CA'!$B$2:$B$401,F$1,'Suivi CA'!$A$2:$A$401,'Tableau de bord'!$L$3))</f>
        <v/>
      </c>
      <c r="G21" s="40" t="str">
        <f>IF($A21="","",SUMIFS('Suivi CA'!$E$2:$E$401,'Suivi CA'!$C$2:$C$401,$A21,'Suivi CA'!$D$2:$D$401,$B21,'Suivi CA'!$B$2:$B$401,G$1,'Suivi CA'!$A$2:$A$401,'Tableau de bord'!$L$3))</f>
        <v/>
      </c>
      <c r="H21" s="40" t="str">
        <f>IF($A21="","",SUMIFS('Suivi CA'!$E$2:$E$401,'Suivi CA'!$C$2:$C$401,$A21,'Suivi CA'!$D$2:$D$401,$B21,'Suivi CA'!$B$2:$B$401,H$1,'Suivi CA'!$A$2:$A$401,'Tableau de bord'!$L$3))</f>
        <v/>
      </c>
      <c r="I21" s="40" t="str">
        <f>IF($A21="","",SUMIFS('Suivi CA'!$E$2:$E$401,'Suivi CA'!$C$2:$C$401,$A21,'Suivi CA'!$D$2:$D$401,$B21,'Suivi CA'!$B$2:$B$401,I$1,'Suivi CA'!$A$2:$A$401,'Tableau de bord'!$L$3))</f>
        <v/>
      </c>
      <c r="J21" s="40" t="str">
        <f>IF($A21="","",SUMIFS('Suivi CA'!$E$2:$E$401,'Suivi CA'!$C$2:$C$401,$A21,'Suivi CA'!$D$2:$D$401,$B21,'Suivi CA'!$B$2:$B$401,J$1,'Suivi CA'!$A$2:$A$401,'Tableau de bord'!$L$3))</f>
        <v/>
      </c>
      <c r="K21" s="40" t="str">
        <f>IF($A21="","",SUMIFS('Suivi CA'!$E$2:$E$401,'Suivi CA'!$C$2:$C$401,$A21,'Suivi CA'!$D$2:$D$401,$B21,'Suivi CA'!$B$2:$B$401,K$1,'Suivi CA'!$A$2:$A$401,'Tableau de bord'!$L$3))</f>
        <v/>
      </c>
      <c r="L21" s="40" t="str">
        <f>IF($A21="","",SUMIFS('Suivi CA'!$E$2:$E$401,'Suivi CA'!$C$2:$C$401,$A21,'Suivi CA'!$D$2:$D$401,$B21,'Suivi CA'!$B$2:$B$401,L$1,'Suivi CA'!$A$2:$A$401,'Tableau de bord'!$L$3))</f>
        <v/>
      </c>
      <c r="M21" s="40" t="str">
        <f>IF($A21="","",SUMIFS('Suivi CA'!$E$2:$E$401,'Suivi CA'!$C$2:$C$401,$A21,'Suivi CA'!$D$2:$D$401,$B21,'Suivi CA'!$B$2:$B$401,M$1,'Suivi CA'!$A$2:$A$401,'Tableau de bord'!$L$3))</f>
        <v/>
      </c>
      <c r="N21" s="40" t="str">
        <f>IF($A21="","",SUMIFS('Suivi CA'!$E$2:$E$401,'Suivi CA'!$C$2:$C$401,$A21,'Suivi CA'!$D$2:$D$401,$B21,'Suivi CA'!$B$2:$B$401,N$1,'Suivi CA'!$A$2:$A$401,'Tableau de bord'!$L$3))</f>
        <v/>
      </c>
      <c r="O21" s="41" t="str">
        <f t="shared" si="0"/>
        <v/>
      </c>
    </row>
    <row r="22" spans="1:15" x14ac:dyDescent="0.2">
      <c r="A22" s="24"/>
      <c r="B22" s="24"/>
      <c r="C22" s="40" t="str">
        <f>IF($A22="","",SUMIFS('Suivi CA'!$E$2:$E$401,'Suivi CA'!$C$2:$C$401,$A22,'Suivi CA'!$D$2:$D$401,$B22,'Suivi CA'!$B$2:$B$401,C$1,'Suivi CA'!$A$2:$A$401,'Tableau de bord'!$L$3))</f>
        <v/>
      </c>
      <c r="D22" s="40" t="str">
        <f>IF($A22="","",SUMIFS('Suivi CA'!$E$2:$E$401,'Suivi CA'!$C$2:$C$401,$A22,'Suivi CA'!$D$2:$D$401,$B22,'Suivi CA'!$B$2:$B$401,D$1,'Suivi CA'!$A$2:$A$401,'Tableau de bord'!$L$3))</f>
        <v/>
      </c>
      <c r="E22" s="40" t="str">
        <f>IF($A22="","",SUMIFS('Suivi CA'!$E$2:$E$401,'Suivi CA'!$C$2:$C$401,$A22,'Suivi CA'!$D$2:$D$401,$B22,'Suivi CA'!$B$2:$B$401,E$1,'Suivi CA'!$A$2:$A$401,'Tableau de bord'!$L$3))</f>
        <v/>
      </c>
      <c r="F22" s="40" t="str">
        <f>IF($A22="","",SUMIFS('Suivi CA'!$E$2:$E$401,'Suivi CA'!$C$2:$C$401,$A22,'Suivi CA'!$D$2:$D$401,$B22,'Suivi CA'!$B$2:$B$401,F$1,'Suivi CA'!$A$2:$A$401,'Tableau de bord'!$L$3))</f>
        <v/>
      </c>
      <c r="G22" s="40" t="str">
        <f>IF($A22="","",SUMIFS('Suivi CA'!$E$2:$E$401,'Suivi CA'!$C$2:$C$401,$A22,'Suivi CA'!$D$2:$D$401,$B22,'Suivi CA'!$B$2:$B$401,G$1,'Suivi CA'!$A$2:$A$401,'Tableau de bord'!$L$3))</f>
        <v/>
      </c>
      <c r="H22" s="40" t="str">
        <f>IF($A22="","",SUMIFS('Suivi CA'!$E$2:$E$401,'Suivi CA'!$C$2:$C$401,$A22,'Suivi CA'!$D$2:$D$401,$B22,'Suivi CA'!$B$2:$B$401,H$1,'Suivi CA'!$A$2:$A$401,'Tableau de bord'!$L$3))</f>
        <v/>
      </c>
      <c r="I22" s="40" t="str">
        <f>IF($A22="","",SUMIFS('Suivi CA'!$E$2:$E$401,'Suivi CA'!$C$2:$C$401,$A22,'Suivi CA'!$D$2:$D$401,$B22,'Suivi CA'!$B$2:$B$401,I$1,'Suivi CA'!$A$2:$A$401,'Tableau de bord'!$L$3))</f>
        <v/>
      </c>
      <c r="J22" s="40" t="str">
        <f>IF($A22="","",SUMIFS('Suivi CA'!$E$2:$E$401,'Suivi CA'!$C$2:$C$401,$A22,'Suivi CA'!$D$2:$D$401,$B22,'Suivi CA'!$B$2:$B$401,J$1,'Suivi CA'!$A$2:$A$401,'Tableau de bord'!$L$3))</f>
        <v/>
      </c>
      <c r="K22" s="40" t="str">
        <f>IF($A22="","",SUMIFS('Suivi CA'!$E$2:$E$401,'Suivi CA'!$C$2:$C$401,$A22,'Suivi CA'!$D$2:$D$401,$B22,'Suivi CA'!$B$2:$B$401,K$1,'Suivi CA'!$A$2:$A$401,'Tableau de bord'!$L$3))</f>
        <v/>
      </c>
      <c r="L22" s="40" t="str">
        <f>IF($A22="","",SUMIFS('Suivi CA'!$E$2:$E$401,'Suivi CA'!$C$2:$C$401,$A22,'Suivi CA'!$D$2:$D$401,$B22,'Suivi CA'!$B$2:$B$401,L$1,'Suivi CA'!$A$2:$A$401,'Tableau de bord'!$L$3))</f>
        <v/>
      </c>
      <c r="M22" s="40" t="str">
        <f>IF($A22="","",SUMIFS('Suivi CA'!$E$2:$E$401,'Suivi CA'!$C$2:$C$401,$A22,'Suivi CA'!$D$2:$D$401,$B22,'Suivi CA'!$B$2:$B$401,M$1,'Suivi CA'!$A$2:$A$401,'Tableau de bord'!$L$3))</f>
        <v/>
      </c>
      <c r="N22" s="40" t="str">
        <f>IF($A22="","",SUMIFS('Suivi CA'!$E$2:$E$401,'Suivi CA'!$C$2:$C$401,$A22,'Suivi CA'!$D$2:$D$401,$B22,'Suivi CA'!$B$2:$B$401,N$1,'Suivi CA'!$A$2:$A$401,'Tableau de bord'!$L$3))</f>
        <v/>
      </c>
      <c r="O22" s="41" t="str">
        <f t="shared" si="0"/>
        <v/>
      </c>
    </row>
    <row r="23" spans="1:15" x14ac:dyDescent="0.2">
      <c r="A23" s="26"/>
      <c r="B23" s="26"/>
      <c r="C23" s="40" t="str">
        <f>IF($A23="","",SUMIFS('Suivi CA'!$E$2:$E$401,'Suivi CA'!$C$2:$C$401,$A23,'Suivi CA'!$D$2:$D$401,$B23,'Suivi CA'!$B$2:$B$401,C$1,'Suivi CA'!$A$2:$A$401,'Tableau de bord'!$L$3))</f>
        <v/>
      </c>
      <c r="D23" s="40" t="str">
        <f>IF($A23="","",SUMIFS('Suivi CA'!$E$2:$E$401,'Suivi CA'!$C$2:$C$401,$A23,'Suivi CA'!$D$2:$D$401,$B23,'Suivi CA'!$B$2:$B$401,D$1,'Suivi CA'!$A$2:$A$401,'Tableau de bord'!$L$3))</f>
        <v/>
      </c>
      <c r="E23" s="40" t="str">
        <f>IF($A23="","",SUMIFS('Suivi CA'!$E$2:$E$401,'Suivi CA'!$C$2:$C$401,$A23,'Suivi CA'!$D$2:$D$401,$B23,'Suivi CA'!$B$2:$B$401,E$1,'Suivi CA'!$A$2:$A$401,'Tableau de bord'!$L$3))</f>
        <v/>
      </c>
      <c r="F23" s="40" t="str">
        <f>IF($A23="","",SUMIFS('Suivi CA'!$E$2:$E$401,'Suivi CA'!$C$2:$C$401,$A23,'Suivi CA'!$D$2:$D$401,$B23,'Suivi CA'!$B$2:$B$401,F$1,'Suivi CA'!$A$2:$A$401,'Tableau de bord'!$L$3))</f>
        <v/>
      </c>
      <c r="G23" s="40" t="str">
        <f>IF($A23="","",SUMIFS('Suivi CA'!$E$2:$E$401,'Suivi CA'!$C$2:$C$401,$A23,'Suivi CA'!$D$2:$D$401,$B23,'Suivi CA'!$B$2:$B$401,G$1,'Suivi CA'!$A$2:$A$401,'Tableau de bord'!$L$3))</f>
        <v/>
      </c>
      <c r="H23" s="40" t="str">
        <f>IF($A23="","",SUMIFS('Suivi CA'!$E$2:$E$401,'Suivi CA'!$C$2:$C$401,$A23,'Suivi CA'!$D$2:$D$401,$B23,'Suivi CA'!$B$2:$B$401,H$1,'Suivi CA'!$A$2:$A$401,'Tableau de bord'!$L$3))</f>
        <v/>
      </c>
      <c r="I23" s="40" t="str">
        <f>IF($A23="","",SUMIFS('Suivi CA'!$E$2:$E$401,'Suivi CA'!$C$2:$C$401,$A23,'Suivi CA'!$D$2:$D$401,$B23,'Suivi CA'!$B$2:$B$401,I$1,'Suivi CA'!$A$2:$A$401,'Tableau de bord'!$L$3))</f>
        <v/>
      </c>
      <c r="J23" s="40" t="str">
        <f>IF($A23="","",SUMIFS('Suivi CA'!$E$2:$E$401,'Suivi CA'!$C$2:$C$401,$A23,'Suivi CA'!$D$2:$D$401,$B23,'Suivi CA'!$B$2:$B$401,J$1,'Suivi CA'!$A$2:$A$401,'Tableau de bord'!$L$3))</f>
        <v/>
      </c>
      <c r="K23" s="40" t="str">
        <f>IF($A23="","",SUMIFS('Suivi CA'!$E$2:$E$401,'Suivi CA'!$C$2:$C$401,$A23,'Suivi CA'!$D$2:$D$401,$B23,'Suivi CA'!$B$2:$B$401,K$1,'Suivi CA'!$A$2:$A$401,'Tableau de bord'!$L$3))</f>
        <v/>
      </c>
      <c r="L23" s="40" t="str">
        <f>IF($A23="","",SUMIFS('Suivi CA'!$E$2:$E$401,'Suivi CA'!$C$2:$C$401,$A23,'Suivi CA'!$D$2:$D$401,$B23,'Suivi CA'!$B$2:$B$401,L$1,'Suivi CA'!$A$2:$A$401,'Tableau de bord'!$L$3))</f>
        <v/>
      </c>
      <c r="M23" s="40" t="str">
        <f>IF($A23="","",SUMIFS('Suivi CA'!$E$2:$E$401,'Suivi CA'!$C$2:$C$401,$A23,'Suivi CA'!$D$2:$D$401,$B23,'Suivi CA'!$B$2:$B$401,M$1,'Suivi CA'!$A$2:$A$401,'Tableau de bord'!$L$3))</f>
        <v/>
      </c>
      <c r="N23" s="40" t="str">
        <f>IF($A23="","",SUMIFS('Suivi CA'!$E$2:$E$401,'Suivi CA'!$C$2:$C$401,$A23,'Suivi CA'!$D$2:$D$401,$B23,'Suivi CA'!$B$2:$B$401,N$1,'Suivi CA'!$A$2:$A$401,'Tableau de bord'!$L$3))</f>
        <v/>
      </c>
      <c r="O23" s="41" t="str">
        <f t="shared" si="0"/>
        <v/>
      </c>
    </row>
    <row r="24" spans="1:15" x14ac:dyDescent="0.2">
      <c r="A24" s="24"/>
      <c r="B24" s="24"/>
      <c r="C24" s="40" t="str">
        <f>IF($A24="","",SUMIFS('Suivi CA'!$E$2:$E$401,'Suivi CA'!$C$2:$C$401,$A24,'Suivi CA'!$D$2:$D$401,$B24,'Suivi CA'!$B$2:$B$401,C$1,'Suivi CA'!$A$2:$A$401,'Tableau de bord'!$L$3))</f>
        <v/>
      </c>
      <c r="D24" s="40" t="str">
        <f>IF($A24="","",SUMIFS('Suivi CA'!$E$2:$E$401,'Suivi CA'!$C$2:$C$401,$A24,'Suivi CA'!$D$2:$D$401,$B24,'Suivi CA'!$B$2:$B$401,D$1,'Suivi CA'!$A$2:$A$401,'Tableau de bord'!$L$3))</f>
        <v/>
      </c>
      <c r="E24" s="40" t="str">
        <f>IF($A24="","",SUMIFS('Suivi CA'!$E$2:$E$401,'Suivi CA'!$C$2:$C$401,$A24,'Suivi CA'!$D$2:$D$401,$B24,'Suivi CA'!$B$2:$B$401,E$1,'Suivi CA'!$A$2:$A$401,'Tableau de bord'!$L$3))</f>
        <v/>
      </c>
      <c r="F24" s="40" t="str">
        <f>IF($A24="","",SUMIFS('Suivi CA'!$E$2:$E$401,'Suivi CA'!$C$2:$C$401,$A24,'Suivi CA'!$D$2:$D$401,$B24,'Suivi CA'!$B$2:$B$401,F$1,'Suivi CA'!$A$2:$A$401,'Tableau de bord'!$L$3))</f>
        <v/>
      </c>
      <c r="G24" s="40" t="str">
        <f>IF($A24="","",SUMIFS('Suivi CA'!$E$2:$E$401,'Suivi CA'!$C$2:$C$401,$A24,'Suivi CA'!$D$2:$D$401,$B24,'Suivi CA'!$B$2:$B$401,G$1,'Suivi CA'!$A$2:$A$401,'Tableau de bord'!$L$3))</f>
        <v/>
      </c>
      <c r="H24" s="40" t="str">
        <f>IF($A24="","",SUMIFS('Suivi CA'!$E$2:$E$401,'Suivi CA'!$C$2:$C$401,$A24,'Suivi CA'!$D$2:$D$401,$B24,'Suivi CA'!$B$2:$B$401,H$1,'Suivi CA'!$A$2:$A$401,'Tableau de bord'!$L$3))</f>
        <v/>
      </c>
      <c r="I24" s="40" t="str">
        <f>IF($A24="","",SUMIFS('Suivi CA'!$E$2:$E$401,'Suivi CA'!$C$2:$C$401,$A24,'Suivi CA'!$D$2:$D$401,$B24,'Suivi CA'!$B$2:$B$401,I$1,'Suivi CA'!$A$2:$A$401,'Tableau de bord'!$L$3))</f>
        <v/>
      </c>
      <c r="J24" s="40" t="str">
        <f>IF($A24="","",SUMIFS('Suivi CA'!$E$2:$E$401,'Suivi CA'!$C$2:$C$401,$A24,'Suivi CA'!$D$2:$D$401,$B24,'Suivi CA'!$B$2:$B$401,J$1,'Suivi CA'!$A$2:$A$401,'Tableau de bord'!$L$3))</f>
        <v/>
      </c>
      <c r="K24" s="40" t="str">
        <f>IF($A24="","",SUMIFS('Suivi CA'!$E$2:$E$401,'Suivi CA'!$C$2:$C$401,$A24,'Suivi CA'!$D$2:$D$401,$B24,'Suivi CA'!$B$2:$B$401,K$1,'Suivi CA'!$A$2:$A$401,'Tableau de bord'!$L$3))</f>
        <v/>
      </c>
      <c r="L24" s="40" t="str">
        <f>IF($A24="","",SUMIFS('Suivi CA'!$E$2:$E$401,'Suivi CA'!$C$2:$C$401,$A24,'Suivi CA'!$D$2:$D$401,$B24,'Suivi CA'!$B$2:$B$401,L$1,'Suivi CA'!$A$2:$A$401,'Tableau de bord'!$L$3))</f>
        <v/>
      </c>
      <c r="M24" s="40" t="str">
        <f>IF($A24="","",SUMIFS('Suivi CA'!$E$2:$E$401,'Suivi CA'!$C$2:$C$401,$A24,'Suivi CA'!$D$2:$D$401,$B24,'Suivi CA'!$B$2:$B$401,M$1,'Suivi CA'!$A$2:$A$401,'Tableau de bord'!$L$3))</f>
        <v/>
      </c>
      <c r="N24" s="40" t="str">
        <f>IF($A24="","",SUMIFS('Suivi CA'!$E$2:$E$401,'Suivi CA'!$C$2:$C$401,$A24,'Suivi CA'!$D$2:$D$401,$B24,'Suivi CA'!$B$2:$B$401,N$1,'Suivi CA'!$A$2:$A$401,'Tableau de bord'!$L$3))</f>
        <v/>
      </c>
      <c r="O24" s="41" t="str">
        <f t="shared" si="0"/>
        <v/>
      </c>
    </row>
    <row r="25" spans="1:15" x14ac:dyDescent="0.2">
      <c r="A25" s="26"/>
      <c r="B25" s="26"/>
      <c r="C25" s="40" t="str">
        <f>IF($A25="","",SUMIFS('Suivi CA'!$E$2:$E$401,'Suivi CA'!$C$2:$C$401,$A25,'Suivi CA'!$D$2:$D$401,$B25,'Suivi CA'!$B$2:$B$401,C$1,'Suivi CA'!$A$2:$A$401,'Tableau de bord'!$L$3))</f>
        <v/>
      </c>
      <c r="D25" s="40" t="str">
        <f>IF($A25="","",SUMIFS('Suivi CA'!$E$2:$E$401,'Suivi CA'!$C$2:$C$401,$A25,'Suivi CA'!$D$2:$D$401,$B25,'Suivi CA'!$B$2:$B$401,D$1,'Suivi CA'!$A$2:$A$401,'Tableau de bord'!$L$3))</f>
        <v/>
      </c>
      <c r="E25" s="40" t="str">
        <f>IF($A25="","",SUMIFS('Suivi CA'!$E$2:$E$401,'Suivi CA'!$C$2:$C$401,$A25,'Suivi CA'!$D$2:$D$401,$B25,'Suivi CA'!$B$2:$B$401,E$1,'Suivi CA'!$A$2:$A$401,'Tableau de bord'!$L$3))</f>
        <v/>
      </c>
      <c r="F25" s="40" t="str">
        <f>IF($A25="","",SUMIFS('Suivi CA'!$E$2:$E$401,'Suivi CA'!$C$2:$C$401,$A25,'Suivi CA'!$D$2:$D$401,$B25,'Suivi CA'!$B$2:$B$401,F$1,'Suivi CA'!$A$2:$A$401,'Tableau de bord'!$L$3))</f>
        <v/>
      </c>
      <c r="G25" s="40" t="str">
        <f>IF($A25="","",SUMIFS('Suivi CA'!$E$2:$E$401,'Suivi CA'!$C$2:$C$401,$A25,'Suivi CA'!$D$2:$D$401,$B25,'Suivi CA'!$B$2:$B$401,G$1,'Suivi CA'!$A$2:$A$401,'Tableau de bord'!$L$3))</f>
        <v/>
      </c>
      <c r="H25" s="40" t="str">
        <f>IF($A25="","",SUMIFS('Suivi CA'!$E$2:$E$401,'Suivi CA'!$C$2:$C$401,$A25,'Suivi CA'!$D$2:$D$401,$B25,'Suivi CA'!$B$2:$B$401,H$1,'Suivi CA'!$A$2:$A$401,'Tableau de bord'!$L$3))</f>
        <v/>
      </c>
      <c r="I25" s="40" t="str">
        <f>IF($A25="","",SUMIFS('Suivi CA'!$E$2:$E$401,'Suivi CA'!$C$2:$C$401,$A25,'Suivi CA'!$D$2:$D$401,$B25,'Suivi CA'!$B$2:$B$401,I$1,'Suivi CA'!$A$2:$A$401,'Tableau de bord'!$L$3))</f>
        <v/>
      </c>
      <c r="J25" s="40" t="str">
        <f>IF($A25="","",SUMIFS('Suivi CA'!$E$2:$E$401,'Suivi CA'!$C$2:$C$401,$A25,'Suivi CA'!$D$2:$D$401,$B25,'Suivi CA'!$B$2:$B$401,J$1,'Suivi CA'!$A$2:$A$401,'Tableau de bord'!$L$3))</f>
        <v/>
      </c>
      <c r="K25" s="40" t="str">
        <f>IF($A25="","",SUMIFS('Suivi CA'!$E$2:$E$401,'Suivi CA'!$C$2:$C$401,$A25,'Suivi CA'!$D$2:$D$401,$B25,'Suivi CA'!$B$2:$B$401,K$1,'Suivi CA'!$A$2:$A$401,'Tableau de bord'!$L$3))</f>
        <v/>
      </c>
      <c r="L25" s="40" t="str">
        <f>IF($A25="","",SUMIFS('Suivi CA'!$E$2:$E$401,'Suivi CA'!$C$2:$C$401,$A25,'Suivi CA'!$D$2:$D$401,$B25,'Suivi CA'!$B$2:$B$401,L$1,'Suivi CA'!$A$2:$A$401,'Tableau de bord'!$L$3))</f>
        <v/>
      </c>
      <c r="M25" s="40" t="str">
        <f>IF($A25="","",SUMIFS('Suivi CA'!$E$2:$E$401,'Suivi CA'!$C$2:$C$401,$A25,'Suivi CA'!$D$2:$D$401,$B25,'Suivi CA'!$B$2:$B$401,M$1,'Suivi CA'!$A$2:$A$401,'Tableau de bord'!$L$3))</f>
        <v/>
      </c>
      <c r="N25" s="40" t="str">
        <f>IF($A25="","",SUMIFS('Suivi CA'!$E$2:$E$401,'Suivi CA'!$C$2:$C$401,$A25,'Suivi CA'!$D$2:$D$401,$B25,'Suivi CA'!$B$2:$B$401,N$1,'Suivi CA'!$A$2:$A$401,'Tableau de bord'!$L$3))</f>
        <v/>
      </c>
      <c r="O25" s="41" t="str">
        <f t="shared" si="0"/>
        <v/>
      </c>
    </row>
    <row r="26" spans="1:15" x14ac:dyDescent="0.2">
      <c r="A26" s="24"/>
      <c r="B26" s="24"/>
      <c r="C26" s="40" t="str">
        <f>IF($A26="","",SUMIFS('Suivi CA'!$E$2:$E$401,'Suivi CA'!$C$2:$C$401,$A26,'Suivi CA'!$D$2:$D$401,$B26,'Suivi CA'!$B$2:$B$401,C$1,'Suivi CA'!$A$2:$A$401,'Tableau de bord'!$L$3))</f>
        <v/>
      </c>
      <c r="D26" s="40" t="str">
        <f>IF($A26="","",SUMIFS('Suivi CA'!$E$2:$E$401,'Suivi CA'!$C$2:$C$401,$A26,'Suivi CA'!$D$2:$D$401,$B26,'Suivi CA'!$B$2:$B$401,D$1,'Suivi CA'!$A$2:$A$401,'Tableau de bord'!$L$3))</f>
        <v/>
      </c>
      <c r="E26" s="40" t="str">
        <f>IF($A26="","",SUMIFS('Suivi CA'!$E$2:$E$401,'Suivi CA'!$C$2:$C$401,$A26,'Suivi CA'!$D$2:$D$401,$B26,'Suivi CA'!$B$2:$B$401,E$1,'Suivi CA'!$A$2:$A$401,'Tableau de bord'!$L$3))</f>
        <v/>
      </c>
      <c r="F26" s="40" t="str">
        <f>IF($A26="","",SUMIFS('Suivi CA'!$E$2:$E$401,'Suivi CA'!$C$2:$C$401,$A26,'Suivi CA'!$D$2:$D$401,$B26,'Suivi CA'!$B$2:$B$401,F$1,'Suivi CA'!$A$2:$A$401,'Tableau de bord'!$L$3))</f>
        <v/>
      </c>
      <c r="G26" s="40" t="str">
        <f>IF($A26="","",SUMIFS('Suivi CA'!$E$2:$E$401,'Suivi CA'!$C$2:$C$401,$A26,'Suivi CA'!$D$2:$D$401,$B26,'Suivi CA'!$B$2:$B$401,G$1,'Suivi CA'!$A$2:$A$401,'Tableau de bord'!$L$3))</f>
        <v/>
      </c>
      <c r="H26" s="40" t="str">
        <f>IF($A26="","",SUMIFS('Suivi CA'!$E$2:$E$401,'Suivi CA'!$C$2:$C$401,$A26,'Suivi CA'!$D$2:$D$401,$B26,'Suivi CA'!$B$2:$B$401,H$1,'Suivi CA'!$A$2:$A$401,'Tableau de bord'!$L$3))</f>
        <v/>
      </c>
      <c r="I26" s="40" t="str">
        <f>IF($A26="","",SUMIFS('Suivi CA'!$E$2:$E$401,'Suivi CA'!$C$2:$C$401,$A26,'Suivi CA'!$D$2:$D$401,$B26,'Suivi CA'!$B$2:$B$401,I$1,'Suivi CA'!$A$2:$A$401,'Tableau de bord'!$L$3))</f>
        <v/>
      </c>
      <c r="J26" s="40" t="str">
        <f>IF($A26="","",SUMIFS('Suivi CA'!$E$2:$E$401,'Suivi CA'!$C$2:$C$401,$A26,'Suivi CA'!$D$2:$D$401,$B26,'Suivi CA'!$B$2:$B$401,J$1,'Suivi CA'!$A$2:$A$401,'Tableau de bord'!$L$3))</f>
        <v/>
      </c>
      <c r="K26" s="40" t="str">
        <f>IF($A26="","",SUMIFS('Suivi CA'!$E$2:$E$401,'Suivi CA'!$C$2:$C$401,$A26,'Suivi CA'!$D$2:$D$401,$B26,'Suivi CA'!$B$2:$B$401,K$1,'Suivi CA'!$A$2:$A$401,'Tableau de bord'!$L$3))</f>
        <v/>
      </c>
      <c r="L26" s="40" t="str">
        <f>IF($A26="","",SUMIFS('Suivi CA'!$E$2:$E$401,'Suivi CA'!$C$2:$C$401,$A26,'Suivi CA'!$D$2:$D$401,$B26,'Suivi CA'!$B$2:$B$401,L$1,'Suivi CA'!$A$2:$A$401,'Tableau de bord'!$L$3))</f>
        <v/>
      </c>
      <c r="M26" s="40" t="str">
        <f>IF($A26="","",SUMIFS('Suivi CA'!$E$2:$E$401,'Suivi CA'!$C$2:$C$401,$A26,'Suivi CA'!$D$2:$D$401,$B26,'Suivi CA'!$B$2:$B$401,M$1,'Suivi CA'!$A$2:$A$401,'Tableau de bord'!$L$3))</f>
        <v/>
      </c>
      <c r="N26" s="40" t="str">
        <f>IF($A26="","",SUMIFS('Suivi CA'!$E$2:$E$401,'Suivi CA'!$C$2:$C$401,$A26,'Suivi CA'!$D$2:$D$401,$B26,'Suivi CA'!$B$2:$B$401,N$1,'Suivi CA'!$A$2:$A$401,'Tableau de bord'!$L$3))</f>
        <v/>
      </c>
      <c r="O26" s="41" t="str">
        <f t="shared" si="0"/>
        <v/>
      </c>
    </row>
    <row r="27" spans="1:15" x14ac:dyDescent="0.2">
      <c r="A27" s="26"/>
      <c r="B27" s="26"/>
      <c r="C27" s="40" t="str">
        <f>IF($A27="","",SUMIFS('Suivi CA'!$E$2:$E$401,'Suivi CA'!$C$2:$C$401,$A27,'Suivi CA'!$D$2:$D$401,$B27,'Suivi CA'!$B$2:$B$401,C$1,'Suivi CA'!$A$2:$A$401,'Tableau de bord'!$L$3))</f>
        <v/>
      </c>
      <c r="D27" s="40" t="str">
        <f>IF($A27="","",SUMIFS('Suivi CA'!$E$2:$E$401,'Suivi CA'!$C$2:$C$401,$A27,'Suivi CA'!$D$2:$D$401,$B27,'Suivi CA'!$B$2:$B$401,D$1,'Suivi CA'!$A$2:$A$401,'Tableau de bord'!$L$3))</f>
        <v/>
      </c>
      <c r="E27" s="40" t="str">
        <f>IF($A27="","",SUMIFS('Suivi CA'!$E$2:$E$401,'Suivi CA'!$C$2:$C$401,$A27,'Suivi CA'!$D$2:$D$401,$B27,'Suivi CA'!$B$2:$B$401,E$1,'Suivi CA'!$A$2:$A$401,'Tableau de bord'!$L$3))</f>
        <v/>
      </c>
      <c r="F27" s="40" t="str">
        <f>IF($A27="","",SUMIFS('Suivi CA'!$E$2:$E$401,'Suivi CA'!$C$2:$C$401,$A27,'Suivi CA'!$D$2:$D$401,$B27,'Suivi CA'!$B$2:$B$401,F$1,'Suivi CA'!$A$2:$A$401,'Tableau de bord'!$L$3))</f>
        <v/>
      </c>
      <c r="G27" s="40" t="str">
        <f>IF($A27="","",SUMIFS('Suivi CA'!$E$2:$E$401,'Suivi CA'!$C$2:$C$401,$A27,'Suivi CA'!$D$2:$D$401,$B27,'Suivi CA'!$B$2:$B$401,G$1,'Suivi CA'!$A$2:$A$401,'Tableau de bord'!$L$3))</f>
        <v/>
      </c>
      <c r="H27" s="40" t="str">
        <f>IF($A27="","",SUMIFS('Suivi CA'!$E$2:$E$401,'Suivi CA'!$C$2:$C$401,$A27,'Suivi CA'!$D$2:$D$401,$B27,'Suivi CA'!$B$2:$B$401,H$1,'Suivi CA'!$A$2:$A$401,'Tableau de bord'!$L$3))</f>
        <v/>
      </c>
      <c r="I27" s="40" t="str">
        <f>IF($A27="","",SUMIFS('Suivi CA'!$E$2:$E$401,'Suivi CA'!$C$2:$C$401,$A27,'Suivi CA'!$D$2:$D$401,$B27,'Suivi CA'!$B$2:$B$401,I$1,'Suivi CA'!$A$2:$A$401,'Tableau de bord'!$L$3))</f>
        <v/>
      </c>
      <c r="J27" s="40" t="str">
        <f>IF($A27="","",SUMIFS('Suivi CA'!$E$2:$E$401,'Suivi CA'!$C$2:$C$401,$A27,'Suivi CA'!$D$2:$D$401,$B27,'Suivi CA'!$B$2:$B$401,J$1,'Suivi CA'!$A$2:$A$401,'Tableau de bord'!$L$3))</f>
        <v/>
      </c>
      <c r="K27" s="40" t="str">
        <f>IF($A27="","",SUMIFS('Suivi CA'!$E$2:$E$401,'Suivi CA'!$C$2:$C$401,$A27,'Suivi CA'!$D$2:$D$401,$B27,'Suivi CA'!$B$2:$B$401,K$1,'Suivi CA'!$A$2:$A$401,'Tableau de bord'!$L$3))</f>
        <v/>
      </c>
      <c r="L27" s="40" t="str">
        <f>IF($A27="","",SUMIFS('Suivi CA'!$E$2:$E$401,'Suivi CA'!$C$2:$C$401,$A27,'Suivi CA'!$D$2:$D$401,$B27,'Suivi CA'!$B$2:$B$401,L$1,'Suivi CA'!$A$2:$A$401,'Tableau de bord'!$L$3))</f>
        <v/>
      </c>
      <c r="M27" s="40" t="str">
        <f>IF($A27="","",SUMIFS('Suivi CA'!$E$2:$E$401,'Suivi CA'!$C$2:$C$401,$A27,'Suivi CA'!$D$2:$D$401,$B27,'Suivi CA'!$B$2:$B$401,M$1,'Suivi CA'!$A$2:$A$401,'Tableau de bord'!$L$3))</f>
        <v/>
      </c>
      <c r="N27" s="40" t="str">
        <f>IF($A27="","",SUMIFS('Suivi CA'!$E$2:$E$401,'Suivi CA'!$C$2:$C$401,$A27,'Suivi CA'!$D$2:$D$401,$B27,'Suivi CA'!$B$2:$B$401,N$1,'Suivi CA'!$A$2:$A$401,'Tableau de bord'!$L$3))</f>
        <v/>
      </c>
      <c r="O27" s="41" t="str">
        <f t="shared" si="0"/>
        <v/>
      </c>
    </row>
    <row r="28" spans="1:15" x14ac:dyDescent="0.2">
      <c r="A28" s="24"/>
      <c r="B28" s="24"/>
      <c r="C28" s="40" t="str">
        <f>IF($A28="","",SUMIFS('Suivi CA'!$E$2:$E$401,'Suivi CA'!$C$2:$C$401,$A28,'Suivi CA'!$D$2:$D$401,$B28,'Suivi CA'!$B$2:$B$401,C$1,'Suivi CA'!$A$2:$A$401,'Tableau de bord'!$L$3))</f>
        <v/>
      </c>
      <c r="D28" s="40" t="str">
        <f>IF($A28="","",SUMIFS('Suivi CA'!$E$2:$E$401,'Suivi CA'!$C$2:$C$401,$A28,'Suivi CA'!$D$2:$D$401,$B28,'Suivi CA'!$B$2:$B$401,D$1,'Suivi CA'!$A$2:$A$401,'Tableau de bord'!$L$3))</f>
        <v/>
      </c>
      <c r="E28" s="40" t="str">
        <f>IF($A28="","",SUMIFS('Suivi CA'!$E$2:$E$401,'Suivi CA'!$C$2:$C$401,$A28,'Suivi CA'!$D$2:$D$401,$B28,'Suivi CA'!$B$2:$B$401,E$1,'Suivi CA'!$A$2:$A$401,'Tableau de bord'!$L$3))</f>
        <v/>
      </c>
      <c r="F28" s="40" t="str">
        <f>IF($A28="","",SUMIFS('Suivi CA'!$E$2:$E$401,'Suivi CA'!$C$2:$C$401,$A28,'Suivi CA'!$D$2:$D$401,$B28,'Suivi CA'!$B$2:$B$401,F$1,'Suivi CA'!$A$2:$A$401,'Tableau de bord'!$L$3))</f>
        <v/>
      </c>
      <c r="G28" s="40" t="str">
        <f>IF($A28="","",SUMIFS('Suivi CA'!$E$2:$E$401,'Suivi CA'!$C$2:$C$401,$A28,'Suivi CA'!$D$2:$D$401,$B28,'Suivi CA'!$B$2:$B$401,G$1,'Suivi CA'!$A$2:$A$401,'Tableau de bord'!$L$3))</f>
        <v/>
      </c>
      <c r="H28" s="40" t="str">
        <f>IF($A28="","",SUMIFS('Suivi CA'!$E$2:$E$401,'Suivi CA'!$C$2:$C$401,$A28,'Suivi CA'!$D$2:$D$401,$B28,'Suivi CA'!$B$2:$B$401,H$1,'Suivi CA'!$A$2:$A$401,'Tableau de bord'!$L$3))</f>
        <v/>
      </c>
      <c r="I28" s="40" t="str">
        <f>IF($A28="","",SUMIFS('Suivi CA'!$E$2:$E$401,'Suivi CA'!$C$2:$C$401,$A28,'Suivi CA'!$D$2:$D$401,$B28,'Suivi CA'!$B$2:$B$401,I$1,'Suivi CA'!$A$2:$A$401,'Tableau de bord'!$L$3))</f>
        <v/>
      </c>
      <c r="J28" s="40" t="str">
        <f>IF($A28="","",SUMIFS('Suivi CA'!$E$2:$E$401,'Suivi CA'!$C$2:$C$401,$A28,'Suivi CA'!$D$2:$D$401,$B28,'Suivi CA'!$B$2:$B$401,J$1,'Suivi CA'!$A$2:$A$401,'Tableau de bord'!$L$3))</f>
        <v/>
      </c>
      <c r="K28" s="40" t="str">
        <f>IF($A28="","",SUMIFS('Suivi CA'!$E$2:$E$401,'Suivi CA'!$C$2:$C$401,$A28,'Suivi CA'!$D$2:$D$401,$B28,'Suivi CA'!$B$2:$B$401,K$1,'Suivi CA'!$A$2:$A$401,'Tableau de bord'!$L$3))</f>
        <v/>
      </c>
      <c r="L28" s="40" t="str">
        <f>IF($A28="","",SUMIFS('Suivi CA'!$E$2:$E$401,'Suivi CA'!$C$2:$C$401,$A28,'Suivi CA'!$D$2:$D$401,$B28,'Suivi CA'!$B$2:$B$401,L$1,'Suivi CA'!$A$2:$A$401,'Tableau de bord'!$L$3))</f>
        <v/>
      </c>
      <c r="M28" s="40" t="str">
        <f>IF($A28="","",SUMIFS('Suivi CA'!$E$2:$E$401,'Suivi CA'!$C$2:$C$401,$A28,'Suivi CA'!$D$2:$D$401,$B28,'Suivi CA'!$B$2:$B$401,M$1,'Suivi CA'!$A$2:$A$401,'Tableau de bord'!$L$3))</f>
        <v/>
      </c>
      <c r="N28" s="40" t="str">
        <f>IF($A28="","",SUMIFS('Suivi CA'!$E$2:$E$401,'Suivi CA'!$C$2:$C$401,$A28,'Suivi CA'!$D$2:$D$401,$B28,'Suivi CA'!$B$2:$B$401,N$1,'Suivi CA'!$A$2:$A$401,'Tableau de bord'!$L$3))</f>
        <v/>
      </c>
      <c r="O28" s="41" t="str">
        <f t="shared" si="0"/>
        <v/>
      </c>
    </row>
    <row r="29" spans="1:15" x14ac:dyDescent="0.2">
      <c r="A29" s="26"/>
      <c r="B29" s="26"/>
      <c r="C29" s="40" t="str">
        <f>IF($A29="","",SUMIFS('Suivi CA'!$E$2:$E$401,'Suivi CA'!$C$2:$C$401,$A29,'Suivi CA'!$D$2:$D$401,$B29,'Suivi CA'!$B$2:$B$401,C$1,'Suivi CA'!$A$2:$A$401,'Tableau de bord'!$L$3))</f>
        <v/>
      </c>
      <c r="D29" s="40" t="str">
        <f>IF($A29="","",SUMIFS('Suivi CA'!$E$2:$E$401,'Suivi CA'!$C$2:$C$401,$A29,'Suivi CA'!$D$2:$D$401,$B29,'Suivi CA'!$B$2:$B$401,D$1,'Suivi CA'!$A$2:$A$401,'Tableau de bord'!$L$3))</f>
        <v/>
      </c>
      <c r="E29" s="40" t="str">
        <f>IF($A29="","",SUMIFS('Suivi CA'!$E$2:$E$401,'Suivi CA'!$C$2:$C$401,$A29,'Suivi CA'!$D$2:$D$401,$B29,'Suivi CA'!$B$2:$B$401,E$1,'Suivi CA'!$A$2:$A$401,'Tableau de bord'!$L$3))</f>
        <v/>
      </c>
      <c r="F29" s="40" t="str">
        <f>IF($A29="","",SUMIFS('Suivi CA'!$E$2:$E$401,'Suivi CA'!$C$2:$C$401,$A29,'Suivi CA'!$D$2:$D$401,$B29,'Suivi CA'!$B$2:$B$401,F$1,'Suivi CA'!$A$2:$A$401,'Tableau de bord'!$L$3))</f>
        <v/>
      </c>
      <c r="G29" s="40" t="str">
        <f>IF($A29="","",SUMIFS('Suivi CA'!$E$2:$E$401,'Suivi CA'!$C$2:$C$401,$A29,'Suivi CA'!$D$2:$D$401,$B29,'Suivi CA'!$B$2:$B$401,G$1,'Suivi CA'!$A$2:$A$401,'Tableau de bord'!$L$3))</f>
        <v/>
      </c>
      <c r="H29" s="40" t="str">
        <f>IF($A29="","",SUMIFS('Suivi CA'!$E$2:$E$401,'Suivi CA'!$C$2:$C$401,$A29,'Suivi CA'!$D$2:$D$401,$B29,'Suivi CA'!$B$2:$B$401,H$1,'Suivi CA'!$A$2:$A$401,'Tableau de bord'!$L$3))</f>
        <v/>
      </c>
      <c r="I29" s="40" t="str">
        <f>IF($A29="","",SUMIFS('Suivi CA'!$E$2:$E$401,'Suivi CA'!$C$2:$C$401,$A29,'Suivi CA'!$D$2:$D$401,$B29,'Suivi CA'!$B$2:$B$401,I$1,'Suivi CA'!$A$2:$A$401,'Tableau de bord'!$L$3))</f>
        <v/>
      </c>
      <c r="J29" s="40" t="str">
        <f>IF($A29="","",SUMIFS('Suivi CA'!$E$2:$E$401,'Suivi CA'!$C$2:$C$401,$A29,'Suivi CA'!$D$2:$D$401,$B29,'Suivi CA'!$B$2:$B$401,J$1,'Suivi CA'!$A$2:$A$401,'Tableau de bord'!$L$3))</f>
        <v/>
      </c>
      <c r="K29" s="40" t="str">
        <f>IF($A29="","",SUMIFS('Suivi CA'!$E$2:$E$401,'Suivi CA'!$C$2:$C$401,$A29,'Suivi CA'!$D$2:$D$401,$B29,'Suivi CA'!$B$2:$B$401,K$1,'Suivi CA'!$A$2:$A$401,'Tableau de bord'!$L$3))</f>
        <v/>
      </c>
      <c r="L29" s="40" t="str">
        <f>IF($A29="","",SUMIFS('Suivi CA'!$E$2:$E$401,'Suivi CA'!$C$2:$C$401,$A29,'Suivi CA'!$D$2:$D$401,$B29,'Suivi CA'!$B$2:$B$401,L$1,'Suivi CA'!$A$2:$A$401,'Tableau de bord'!$L$3))</f>
        <v/>
      </c>
      <c r="M29" s="40" t="str">
        <f>IF($A29="","",SUMIFS('Suivi CA'!$E$2:$E$401,'Suivi CA'!$C$2:$C$401,$A29,'Suivi CA'!$D$2:$D$401,$B29,'Suivi CA'!$B$2:$B$401,M$1,'Suivi CA'!$A$2:$A$401,'Tableau de bord'!$L$3))</f>
        <v/>
      </c>
      <c r="N29" s="40" t="str">
        <f>IF($A29="","",SUMIFS('Suivi CA'!$E$2:$E$401,'Suivi CA'!$C$2:$C$401,$A29,'Suivi CA'!$D$2:$D$401,$B29,'Suivi CA'!$B$2:$B$401,N$1,'Suivi CA'!$A$2:$A$401,'Tableau de bord'!$L$3))</f>
        <v/>
      </c>
      <c r="O29" s="41" t="str">
        <f t="shared" si="0"/>
        <v/>
      </c>
    </row>
    <row r="30" spans="1:15" x14ac:dyDescent="0.2">
      <c r="A30" s="24"/>
      <c r="B30" s="24"/>
      <c r="C30" s="40" t="str">
        <f>IF($A30="","",SUMIFS('Suivi CA'!$E$2:$E$401,'Suivi CA'!$C$2:$C$401,$A30,'Suivi CA'!$D$2:$D$401,$B30,'Suivi CA'!$B$2:$B$401,C$1,'Suivi CA'!$A$2:$A$401,'Tableau de bord'!$L$3))</f>
        <v/>
      </c>
      <c r="D30" s="40" t="str">
        <f>IF($A30="","",SUMIFS('Suivi CA'!$E$2:$E$401,'Suivi CA'!$C$2:$C$401,$A30,'Suivi CA'!$D$2:$D$401,$B30,'Suivi CA'!$B$2:$B$401,D$1,'Suivi CA'!$A$2:$A$401,'Tableau de bord'!$L$3))</f>
        <v/>
      </c>
      <c r="E30" s="40" t="str">
        <f>IF($A30="","",SUMIFS('Suivi CA'!$E$2:$E$401,'Suivi CA'!$C$2:$C$401,$A30,'Suivi CA'!$D$2:$D$401,$B30,'Suivi CA'!$B$2:$B$401,E$1,'Suivi CA'!$A$2:$A$401,'Tableau de bord'!$L$3))</f>
        <v/>
      </c>
      <c r="F30" s="40" t="str">
        <f>IF($A30="","",SUMIFS('Suivi CA'!$E$2:$E$401,'Suivi CA'!$C$2:$C$401,$A30,'Suivi CA'!$D$2:$D$401,$B30,'Suivi CA'!$B$2:$B$401,F$1,'Suivi CA'!$A$2:$A$401,'Tableau de bord'!$L$3))</f>
        <v/>
      </c>
      <c r="G30" s="40" t="str">
        <f>IF($A30="","",SUMIFS('Suivi CA'!$E$2:$E$401,'Suivi CA'!$C$2:$C$401,$A30,'Suivi CA'!$D$2:$D$401,$B30,'Suivi CA'!$B$2:$B$401,G$1,'Suivi CA'!$A$2:$A$401,'Tableau de bord'!$L$3))</f>
        <v/>
      </c>
      <c r="H30" s="40" t="str">
        <f>IF($A30="","",SUMIFS('Suivi CA'!$E$2:$E$401,'Suivi CA'!$C$2:$C$401,$A30,'Suivi CA'!$D$2:$D$401,$B30,'Suivi CA'!$B$2:$B$401,H$1,'Suivi CA'!$A$2:$A$401,'Tableau de bord'!$L$3))</f>
        <v/>
      </c>
      <c r="I30" s="40" t="str">
        <f>IF($A30="","",SUMIFS('Suivi CA'!$E$2:$E$401,'Suivi CA'!$C$2:$C$401,$A30,'Suivi CA'!$D$2:$D$401,$B30,'Suivi CA'!$B$2:$B$401,I$1,'Suivi CA'!$A$2:$A$401,'Tableau de bord'!$L$3))</f>
        <v/>
      </c>
      <c r="J30" s="40" t="str">
        <f>IF($A30="","",SUMIFS('Suivi CA'!$E$2:$E$401,'Suivi CA'!$C$2:$C$401,$A30,'Suivi CA'!$D$2:$D$401,$B30,'Suivi CA'!$B$2:$B$401,J$1,'Suivi CA'!$A$2:$A$401,'Tableau de bord'!$L$3))</f>
        <v/>
      </c>
      <c r="K30" s="40" t="str">
        <f>IF($A30="","",SUMIFS('Suivi CA'!$E$2:$E$401,'Suivi CA'!$C$2:$C$401,$A30,'Suivi CA'!$D$2:$D$401,$B30,'Suivi CA'!$B$2:$B$401,K$1,'Suivi CA'!$A$2:$A$401,'Tableau de bord'!$L$3))</f>
        <v/>
      </c>
      <c r="L30" s="40" t="str">
        <f>IF($A30="","",SUMIFS('Suivi CA'!$E$2:$E$401,'Suivi CA'!$C$2:$C$401,$A30,'Suivi CA'!$D$2:$D$401,$B30,'Suivi CA'!$B$2:$B$401,L$1,'Suivi CA'!$A$2:$A$401,'Tableau de bord'!$L$3))</f>
        <v/>
      </c>
      <c r="M30" s="40" t="str">
        <f>IF($A30="","",SUMIFS('Suivi CA'!$E$2:$E$401,'Suivi CA'!$C$2:$C$401,$A30,'Suivi CA'!$D$2:$D$401,$B30,'Suivi CA'!$B$2:$B$401,M$1,'Suivi CA'!$A$2:$A$401,'Tableau de bord'!$L$3))</f>
        <v/>
      </c>
      <c r="N30" s="40" t="str">
        <f>IF($A30="","",SUMIFS('Suivi CA'!$E$2:$E$401,'Suivi CA'!$C$2:$C$401,$A30,'Suivi CA'!$D$2:$D$401,$B30,'Suivi CA'!$B$2:$B$401,N$1,'Suivi CA'!$A$2:$A$401,'Tableau de bord'!$L$3))</f>
        <v/>
      </c>
      <c r="O30" s="41" t="str">
        <f t="shared" si="0"/>
        <v/>
      </c>
    </row>
    <row r="31" spans="1:15" x14ac:dyDescent="0.2">
      <c r="A31" s="26"/>
      <c r="B31" s="26"/>
      <c r="C31" s="40" t="str">
        <f>IF($A31="","",SUMIFS('Suivi CA'!$E$2:$E$401,'Suivi CA'!$C$2:$C$401,$A31,'Suivi CA'!$D$2:$D$401,$B31,'Suivi CA'!$B$2:$B$401,C$1,'Suivi CA'!$A$2:$A$401,'Tableau de bord'!$L$3))</f>
        <v/>
      </c>
      <c r="D31" s="40" t="str">
        <f>IF($A31="","",SUMIFS('Suivi CA'!$E$2:$E$401,'Suivi CA'!$C$2:$C$401,$A31,'Suivi CA'!$D$2:$D$401,$B31,'Suivi CA'!$B$2:$B$401,D$1,'Suivi CA'!$A$2:$A$401,'Tableau de bord'!$L$3))</f>
        <v/>
      </c>
      <c r="E31" s="40" t="str">
        <f>IF($A31="","",SUMIFS('Suivi CA'!$E$2:$E$401,'Suivi CA'!$C$2:$C$401,$A31,'Suivi CA'!$D$2:$D$401,$B31,'Suivi CA'!$B$2:$B$401,E$1,'Suivi CA'!$A$2:$A$401,'Tableau de bord'!$L$3))</f>
        <v/>
      </c>
      <c r="F31" s="40" t="str">
        <f>IF($A31="","",SUMIFS('Suivi CA'!$E$2:$E$401,'Suivi CA'!$C$2:$C$401,$A31,'Suivi CA'!$D$2:$D$401,$B31,'Suivi CA'!$B$2:$B$401,F$1,'Suivi CA'!$A$2:$A$401,'Tableau de bord'!$L$3))</f>
        <v/>
      </c>
      <c r="G31" s="40" t="str">
        <f>IF($A31="","",SUMIFS('Suivi CA'!$E$2:$E$401,'Suivi CA'!$C$2:$C$401,$A31,'Suivi CA'!$D$2:$D$401,$B31,'Suivi CA'!$B$2:$B$401,G$1,'Suivi CA'!$A$2:$A$401,'Tableau de bord'!$L$3))</f>
        <v/>
      </c>
      <c r="H31" s="40" t="str">
        <f>IF($A31="","",SUMIFS('Suivi CA'!$E$2:$E$401,'Suivi CA'!$C$2:$C$401,$A31,'Suivi CA'!$D$2:$D$401,$B31,'Suivi CA'!$B$2:$B$401,H$1,'Suivi CA'!$A$2:$A$401,'Tableau de bord'!$L$3))</f>
        <v/>
      </c>
      <c r="I31" s="40" t="str">
        <f>IF($A31="","",SUMIFS('Suivi CA'!$E$2:$E$401,'Suivi CA'!$C$2:$C$401,$A31,'Suivi CA'!$D$2:$D$401,$B31,'Suivi CA'!$B$2:$B$401,I$1,'Suivi CA'!$A$2:$A$401,'Tableau de bord'!$L$3))</f>
        <v/>
      </c>
      <c r="J31" s="40" t="str">
        <f>IF($A31="","",SUMIFS('Suivi CA'!$E$2:$E$401,'Suivi CA'!$C$2:$C$401,$A31,'Suivi CA'!$D$2:$D$401,$B31,'Suivi CA'!$B$2:$B$401,J$1,'Suivi CA'!$A$2:$A$401,'Tableau de bord'!$L$3))</f>
        <v/>
      </c>
      <c r="K31" s="40" t="str">
        <f>IF($A31="","",SUMIFS('Suivi CA'!$E$2:$E$401,'Suivi CA'!$C$2:$C$401,$A31,'Suivi CA'!$D$2:$D$401,$B31,'Suivi CA'!$B$2:$B$401,K$1,'Suivi CA'!$A$2:$A$401,'Tableau de bord'!$L$3))</f>
        <v/>
      </c>
      <c r="L31" s="40" t="str">
        <f>IF($A31="","",SUMIFS('Suivi CA'!$E$2:$E$401,'Suivi CA'!$C$2:$C$401,$A31,'Suivi CA'!$D$2:$D$401,$B31,'Suivi CA'!$B$2:$B$401,L$1,'Suivi CA'!$A$2:$A$401,'Tableau de bord'!$L$3))</f>
        <v/>
      </c>
      <c r="M31" s="40" t="str">
        <f>IF($A31="","",SUMIFS('Suivi CA'!$E$2:$E$401,'Suivi CA'!$C$2:$C$401,$A31,'Suivi CA'!$D$2:$D$401,$B31,'Suivi CA'!$B$2:$B$401,M$1,'Suivi CA'!$A$2:$A$401,'Tableau de bord'!$L$3))</f>
        <v/>
      </c>
      <c r="N31" s="40" t="str">
        <f>IF($A31="","",SUMIFS('Suivi CA'!$E$2:$E$401,'Suivi CA'!$C$2:$C$401,$A31,'Suivi CA'!$D$2:$D$401,$B31,'Suivi CA'!$B$2:$B$401,N$1,'Suivi CA'!$A$2:$A$401,'Tableau de bord'!$L$3))</f>
        <v/>
      </c>
      <c r="O31" s="41" t="str">
        <f t="shared" si="0"/>
        <v/>
      </c>
    </row>
    <row r="32" spans="1:15" x14ac:dyDescent="0.2">
      <c r="A32" s="24"/>
      <c r="B32" s="24"/>
      <c r="C32" s="40" t="str">
        <f>IF($A32="","",SUMIFS('Suivi CA'!$E$2:$E$401,'Suivi CA'!$C$2:$C$401,$A32,'Suivi CA'!$D$2:$D$401,$B32,'Suivi CA'!$B$2:$B$401,C$1,'Suivi CA'!$A$2:$A$401,'Tableau de bord'!$L$3))</f>
        <v/>
      </c>
      <c r="D32" s="40" t="str">
        <f>IF($A32="","",SUMIFS('Suivi CA'!$E$2:$E$401,'Suivi CA'!$C$2:$C$401,$A32,'Suivi CA'!$D$2:$D$401,$B32,'Suivi CA'!$B$2:$B$401,D$1,'Suivi CA'!$A$2:$A$401,'Tableau de bord'!$L$3))</f>
        <v/>
      </c>
      <c r="E32" s="40" t="str">
        <f>IF($A32="","",SUMIFS('Suivi CA'!$E$2:$E$401,'Suivi CA'!$C$2:$C$401,$A32,'Suivi CA'!$D$2:$D$401,$B32,'Suivi CA'!$B$2:$B$401,E$1,'Suivi CA'!$A$2:$A$401,'Tableau de bord'!$L$3))</f>
        <v/>
      </c>
      <c r="F32" s="40" t="str">
        <f>IF($A32="","",SUMIFS('Suivi CA'!$E$2:$E$401,'Suivi CA'!$C$2:$C$401,$A32,'Suivi CA'!$D$2:$D$401,$B32,'Suivi CA'!$B$2:$B$401,F$1,'Suivi CA'!$A$2:$A$401,'Tableau de bord'!$L$3))</f>
        <v/>
      </c>
      <c r="G32" s="40" t="str">
        <f>IF($A32="","",SUMIFS('Suivi CA'!$E$2:$E$401,'Suivi CA'!$C$2:$C$401,$A32,'Suivi CA'!$D$2:$D$401,$B32,'Suivi CA'!$B$2:$B$401,G$1,'Suivi CA'!$A$2:$A$401,'Tableau de bord'!$L$3))</f>
        <v/>
      </c>
      <c r="H32" s="40" t="str">
        <f>IF($A32="","",SUMIFS('Suivi CA'!$E$2:$E$401,'Suivi CA'!$C$2:$C$401,$A32,'Suivi CA'!$D$2:$D$401,$B32,'Suivi CA'!$B$2:$B$401,H$1,'Suivi CA'!$A$2:$A$401,'Tableau de bord'!$L$3))</f>
        <v/>
      </c>
      <c r="I32" s="40" t="str">
        <f>IF($A32="","",SUMIFS('Suivi CA'!$E$2:$E$401,'Suivi CA'!$C$2:$C$401,$A32,'Suivi CA'!$D$2:$D$401,$B32,'Suivi CA'!$B$2:$B$401,I$1,'Suivi CA'!$A$2:$A$401,'Tableau de bord'!$L$3))</f>
        <v/>
      </c>
      <c r="J32" s="40" t="str">
        <f>IF($A32="","",SUMIFS('Suivi CA'!$E$2:$E$401,'Suivi CA'!$C$2:$C$401,$A32,'Suivi CA'!$D$2:$D$401,$B32,'Suivi CA'!$B$2:$B$401,J$1,'Suivi CA'!$A$2:$A$401,'Tableau de bord'!$L$3))</f>
        <v/>
      </c>
      <c r="K32" s="40" t="str">
        <f>IF($A32="","",SUMIFS('Suivi CA'!$E$2:$E$401,'Suivi CA'!$C$2:$C$401,$A32,'Suivi CA'!$D$2:$D$401,$B32,'Suivi CA'!$B$2:$B$401,K$1,'Suivi CA'!$A$2:$A$401,'Tableau de bord'!$L$3))</f>
        <v/>
      </c>
      <c r="L32" s="40" t="str">
        <f>IF($A32="","",SUMIFS('Suivi CA'!$E$2:$E$401,'Suivi CA'!$C$2:$C$401,$A32,'Suivi CA'!$D$2:$D$401,$B32,'Suivi CA'!$B$2:$B$401,L$1,'Suivi CA'!$A$2:$A$401,'Tableau de bord'!$L$3))</f>
        <v/>
      </c>
      <c r="M32" s="40" t="str">
        <f>IF($A32="","",SUMIFS('Suivi CA'!$E$2:$E$401,'Suivi CA'!$C$2:$C$401,$A32,'Suivi CA'!$D$2:$D$401,$B32,'Suivi CA'!$B$2:$B$401,M$1,'Suivi CA'!$A$2:$A$401,'Tableau de bord'!$L$3))</f>
        <v/>
      </c>
      <c r="N32" s="40" t="str">
        <f>IF($A32="","",SUMIFS('Suivi CA'!$E$2:$E$401,'Suivi CA'!$C$2:$C$401,$A32,'Suivi CA'!$D$2:$D$401,$B32,'Suivi CA'!$B$2:$B$401,N$1,'Suivi CA'!$A$2:$A$401,'Tableau de bord'!$L$3))</f>
        <v/>
      </c>
      <c r="O32" s="41" t="str">
        <f t="shared" si="0"/>
        <v/>
      </c>
    </row>
    <row r="33" spans="1:15" x14ac:dyDescent="0.2">
      <c r="A33" s="26"/>
      <c r="B33" s="26"/>
      <c r="C33" s="40" t="str">
        <f>IF($A33="","",SUMIFS('Suivi CA'!$E$2:$E$401,'Suivi CA'!$C$2:$C$401,$A33,'Suivi CA'!$D$2:$D$401,$B33,'Suivi CA'!$B$2:$B$401,C$1,'Suivi CA'!$A$2:$A$401,'Tableau de bord'!$L$3))</f>
        <v/>
      </c>
      <c r="D33" s="40" t="str">
        <f>IF($A33="","",SUMIFS('Suivi CA'!$E$2:$E$401,'Suivi CA'!$C$2:$C$401,$A33,'Suivi CA'!$D$2:$D$401,$B33,'Suivi CA'!$B$2:$B$401,D$1,'Suivi CA'!$A$2:$A$401,'Tableau de bord'!$L$3))</f>
        <v/>
      </c>
      <c r="E33" s="40" t="str">
        <f>IF($A33="","",SUMIFS('Suivi CA'!$E$2:$E$401,'Suivi CA'!$C$2:$C$401,$A33,'Suivi CA'!$D$2:$D$401,$B33,'Suivi CA'!$B$2:$B$401,E$1,'Suivi CA'!$A$2:$A$401,'Tableau de bord'!$L$3))</f>
        <v/>
      </c>
      <c r="F33" s="40" t="str">
        <f>IF($A33="","",SUMIFS('Suivi CA'!$E$2:$E$401,'Suivi CA'!$C$2:$C$401,$A33,'Suivi CA'!$D$2:$D$401,$B33,'Suivi CA'!$B$2:$B$401,F$1,'Suivi CA'!$A$2:$A$401,'Tableau de bord'!$L$3))</f>
        <v/>
      </c>
      <c r="G33" s="40" t="str">
        <f>IF($A33="","",SUMIFS('Suivi CA'!$E$2:$E$401,'Suivi CA'!$C$2:$C$401,$A33,'Suivi CA'!$D$2:$D$401,$B33,'Suivi CA'!$B$2:$B$401,G$1,'Suivi CA'!$A$2:$A$401,'Tableau de bord'!$L$3))</f>
        <v/>
      </c>
      <c r="H33" s="40" t="str">
        <f>IF($A33="","",SUMIFS('Suivi CA'!$E$2:$E$401,'Suivi CA'!$C$2:$C$401,$A33,'Suivi CA'!$D$2:$D$401,$B33,'Suivi CA'!$B$2:$B$401,H$1,'Suivi CA'!$A$2:$A$401,'Tableau de bord'!$L$3))</f>
        <v/>
      </c>
      <c r="I33" s="40" t="str">
        <f>IF($A33="","",SUMIFS('Suivi CA'!$E$2:$E$401,'Suivi CA'!$C$2:$C$401,$A33,'Suivi CA'!$D$2:$D$401,$B33,'Suivi CA'!$B$2:$B$401,I$1,'Suivi CA'!$A$2:$A$401,'Tableau de bord'!$L$3))</f>
        <v/>
      </c>
      <c r="J33" s="40" t="str">
        <f>IF($A33="","",SUMIFS('Suivi CA'!$E$2:$E$401,'Suivi CA'!$C$2:$C$401,$A33,'Suivi CA'!$D$2:$D$401,$B33,'Suivi CA'!$B$2:$B$401,J$1,'Suivi CA'!$A$2:$A$401,'Tableau de bord'!$L$3))</f>
        <v/>
      </c>
      <c r="K33" s="40" t="str">
        <f>IF($A33="","",SUMIFS('Suivi CA'!$E$2:$E$401,'Suivi CA'!$C$2:$C$401,$A33,'Suivi CA'!$D$2:$D$401,$B33,'Suivi CA'!$B$2:$B$401,K$1,'Suivi CA'!$A$2:$A$401,'Tableau de bord'!$L$3))</f>
        <v/>
      </c>
      <c r="L33" s="40" t="str">
        <f>IF($A33="","",SUMIFS('Suivi CA'!$E$2:$E$401,'Suivi CA'!$C$2:$C$401,$A33,'Suivi CA'!$D$2:$D$401,$B33,'Suivi CA'!$B$2:$B$401,L$1,'Suivi CA'!$A$2:$A$401,'Tableau de bord'!$L$3))</f>
        <v/>
      </c>
      <c r="M33" s="40" t="str">
        <f>IF($A33="","",SUMIFS('Suivi CA'!$E$2:$E$401,'Suivi CA'!$C$2:$C$401,$A33,'Suivi CA'!$D$2:$D$401,$B33,'Suivi CA'!$B$2:$B$401,M$1,'Suivi CA'!$A$2:$A$401,'Tableau de bord'!$L$3))</f>
        <v/>
      </c>
      <c r="N33" s="40" t="str">
        <f>IF($A33="","",SUMIFS('Suivi CA'!$E$2:$E$401,'Suivi CA'!$C$2:$C$401,$A33,'Suivi CA'!$D$2:$D$401,$B33,'Suivi CA'!$B$2:$B$401,N$1,'Suivi CA'!$A$2:$A$401,'Tableau de bord'!$L$3))</f>
        <v/>
      </c>
      <c r="O33" s="41" t="str">
        <f t="shared" si="0"/>
        <v/>
      </c>
    </row>
    <row r="34" spans="1:15" x14ac:dyDescent="0.2">
      <c r="A34" s="24"/>
      <c r="B34" s="24"/>
      <c r="C34" s="40" t="str">
        <f>IF($A34="","",SUMIFS('Suivi CA'!$E$2:$E$401,'Suivi CA'!$C$2:$C$401,$A34,'Suivi CA'!$D$2:$D$401,$B34,'Suivi CA'!$B$2:$B$401,C$1,'Suivi CA'!$A$2:$A$401,'Tableau de bord'!$L$3))</f>
        <v/>
      </c>
      <c r="D34" s="40" t="str">
        <f>IF($A34="","",SUMIFS('Suivi CA'!$E$2:$E$401,'Suivi CA'!$C$2:$C$401,$A34,'Suivi CA'!$D$2:$D$401,$B34,'Suivi CA'!$B$2:$B$401,D$1,'Suivi CA'!$A$2:$A$401,'Tableau de bord'!$L$3))</f>
        <v/>
      </c>
      <c r="E34" s="40" t="str">
        <f>IF($A34="","",SUMIFS('Suivi CA'!$E$2:$E$401,'Suivi CA'!$C$2:$C$401,$A34,'Suivi CA'!$D$2:$D$401,$B34,'Suivi CA'!$B$2:$B$401,E$1,'Suivi CA'!$A$2:$A$401,'Tableau de bord'!$L$3))</f>
        <v/>
      </c>
      <c r="F34" s="40" t="str">
        <f>IF($A34="","",SUMIFS('Suivi CA'!$E$2:$E$401,'Suivi CA'!$C$2:$C$401,$A34,'Suivi CA'!$D$2:$D$401,$B34,'Suivi CA'!$B$2:$B$401,F$1,'Suivi CA'!$A$2:$A$401,'Tableau de bord'!$L$3))</f>
        <v/>
      </c>
      <c r="G34" s="40" t="str">
        <f>IF($A34="","",SUMIFS('Suivi CA'!$E$2:$E$401,'Suivi CA'!$C$2:$C$401,$A34,'Suivi CA'!$D$2:$D$401,$B34,'Suivi CA'!$B$2:$B$401,G$1,'Suivi CA'!$A$2:$A$401,'Tableau de bord'!$L$3))</f>
        <v/>
      </c>
      <c r="H34" s="40" t="str">
        <f>IF($A34="","",SUMIFS('Suivi CA'!$E$2:$E$401,'Suivi CA'!$C$2:$C$401,$A34,'Suivi CA'!$D$2:$D$401,$B34,'Suivi CA'!$B$2:$B$401,H$1,'Suivi CA'!$A$2:$A$401,'Tableau de bord'!$L$3))</f>
        <v/>
      </c>
      <c r="I34" s="40" t="str">
        <f>IF($A34="","",SUMIFS('Suivi CA'!$E$2:$E$401,'Suivi CA'!$C$2:$C$401,$A34,'Suivi CA'!$D$2:$D$401,$B34,'Suivi CA'!$B$2:$B$401,I$1,'Suivi CA'!$A$2:$A$401,'Tableau de bord'!$L$3))</f>
        <v/>
      </c>
      <c r="J34" s="40" t="str">
        <f>IF($A34="","",SUMIFS('Suivi CA'!$E$2:$E$401,'Suivi CA'!$C$2:$C$401,$A34,'Suivi CA'!$D$2:$D$401,$B34,'Suivi CA'!$B$2:$B$401,J$1,'Suivi CA'!$A$2:$A$401,'Tableau de bord'!$L$3))</f>
        <v/>
      </c>
      <c r="K34" s="40" t="str">
        <f>IF($A34="","",SUMIFS('Suivi CA'!$E$2:$E$401,'Suivi CA'!$C$2:$C$401,$A34,'Suivi CA'!$D$2:$D$401,$B34,'Suivi CA'!$B$2:$B$401,K$1,'Suivi CA'!$A$2:$A$401,'Tableau de bord'!$L$3))</f>
        <v/>
      </c>
      <c r="L34" s="40" t="str">
        <f>IF($A34="","",SUMIFS('Suivi CA'!$E$2:$E$401,'Suivi CA'!$C$2:$C$401,$A34,'Suivi CA'!$D$2:$D$401,$B34,'Suivi CA'!$B$2:$B$401,L$1,'Suivi CA'!$A$2:$A$401,'Tableau de bord'!$L$3))</f>
        <v/>
      </c>
      <c r="M34" s="40" t="str">
        <f>IF($A34="","",SUMIFS('Suivi CA'!$E$2:$E$401,'Suivi CA'!$C$2:$C$401,$A34,'Suivi CA'!$D$2:$D$401,$B34,'Suivi CA'!$B$2:$B$401,M$1,'Suivi CA'!$A$2:$A$401,'Tableau de bord'!$L$3))</f>
        <v/>
      </c>
      <c r="N34" s="40" t="str">
        <f>IF($A34="","",SUMIFS('Suivi CA'!$E$2:$E$401,'Suivi CA'!$C$2:$C$401,$A34,'Suivi CA'!$D$2:$D$401,$B34,'Suivi CA'!$B$2:$B$401,N$1,'Suivi CA'!$A$2:$A$401,'Tableau de bord'!$L$3))</f>
        <v/>
      </c>
      <c r="O34" s="41" t="str">
        <f t="shared" ref="O34:O65" si="1">IF($A34="","",SUM(C34:N34))</f>
        <v/>
      </c>
    </row>
    <row r="35" spans="1:15" x14ac:dyDescent="0.2">
      <c r="A35" s="26"/>
      <c r="B35" s="26"/>
      <c r="C35" s="40" t="str">
        <f>IF($A35="","",SUMIFS('Suivi CA'!$E$2:$E$401,'Suivi CA'!$C$2:$C$401,$A35,'Suivi CA'!$D$2:$D$401,$B35,'Suivi CA'!$B$2:$B$401,C$1,'Suivi CA'!$A$2:$A$401,'Tableau de bord'!$L$3))</f>
        <v/>
      </c>
      <c r="D35" s="40" t="str">
        <f>IF($A35="","",SUMIFS('Suivi CA'!$E$2:$E$401,'Suivi CA'!$C$2:$C$401,$A35,'Suivi CA'!$D$2:$D$401,$B35,'Suivi CA'!$B$2:$B$401,D$1,'Suivi CA'!$A$2:$A$401,'Tableau de bord'!$L$3))</f>
        <v/>
      </c>
      <c r="E35" s="40" t="str">
        <f>IF($A35="","",SUMIFS('Suivi CA'!$E$2:$E$401,'Suivi CA'!$C$2:$C$401,$A35,'Suivi CA'!$D$2:$D$401,$B35,'Suivi CA'!$B$2:$B$401,E$1,'Suivi CA'!$A$2:$A$401,'Tableau de bord'!$L$3))</f>
        <v/>
      </c>
      <c r="F35" s="40" t="str">
        <f>IF($A35="","",SUMIFS('Suivi CA'!$E$2:$E$401,'Suivi CA'!$C$2:$C$401,$A35,'Suivi CA'!$D$2:$D$401,$B35,'Suivi CA'!$B$2:$B$401,F$1,'Suivi CA'!$A$2:$A$401,'Tableau de bord'!$L$3))</f>
        <v/>
      </c>
      <c r="G35" s="40" t="str">
        <f>IF($A35="","",SUMIFS('Suivi CA'!$E$2:$E$401,'Suivi CA'!$C$2:$C$401,$A35,'Suivi CA'!$D$2:$D$401,$B35,'Suivi CA'!$B$2:$B$401,G$1,'Suivi CA'!$A$2:$A$401,'Tableau de bord'!$L$3))</f>
        <v/>
      </c>
      <c r="H35" s="40" t="str">
        <f>IF($A35="","",SUMIFS('Suivi CA'!$E$2:$E$401,'Suivi CA'!$C$2:$C$401,$A35,'Suivi CA'!$D$2:$D$401,$B35,'Suivi CA'!$B$2:$B$401,H$1,'Suivi CA'!$A$2:$A$401,'Tableau de bord'!$L$3))</f>
        <v/>
      </c>
      <c r="I35" s="40" t="str">
        <f>IF($A35="","",SUMIFS('Suivi CA'!$E$2:$E$401,'Suivi CA'!$C$2:$C$401,$A35,'Suivi CA'!$D$2:$D$401,$B35,'Suivi CA'!$B$2:$B$401,I$1,'Suivi CA'!$A$2:$A$401,'Tableau de bord'!$L$3))</f>
        <v/>
      </c>
      <c r="J35" s="40" t="str">
        <f>IF($A35="","",SUMIFS('Suivi CA'!$E$2:$E$401,'Suivi CA'!$C$2:$C$401,$A35,'Suivi CA'!$D$2:$D$401,$B35,'Suivi CA'!$B$2:$B$401,J$1,'Suivi CA'!$A$2:$A$401,'Tableau de bord'!$L$3))</f>
        <v/>
      </c>
      <c r="K35" s="40" t="str">
        <f>IF($A35="","",SUMIFS('Suivi CA'!$E$2:$E$401,'Suivi CA'!$C$2:$C$401,$A35,'Suivi CA'!$D$2:$D$401,$B35,'Suivi CA'!$B$2:$B$401,K$1,'Suivi CA'!$A$2:$A$401,'Tableau de bord'!$L$3))</f>
        <v/>
      </c>
      <c r="L35" s="40" t="str">
        <f>IF($A35="","",SUMIFS('Suivi CA'!$E$2:$E$401,'Suivi CA'!$C$2:$C$401,$A35,'Suivi CA'!$D$2:$D$401,$B35,'Suivi CA'!$B$2:$B$401,L$1,'Suivi CA'!$A$2:$A$401,'Tableau de bord'!$L$3))</f>
        <v/>
      </c>
      <c r="M35" s="40" t="str">
        <f>IF($A35="","",SUMIFS('Suivi CA'!$E$2:$E$401,'Suivi CA'!$C$2:$C$401,$A35,'Suivi CA'!$D$2:$D$401,$B35,'Suivi CA'!$B$2:$B$401,M$1,'Suivi CA'!$A$2:$A$401,'Tableau de bord'!$L$3))</f>
        <v/>
      </c>
      <c r="N35" s="40" t="str">
        <f>IF($A35="","",SUMIFS('Suivi CA'!$E$2:$E$401,'Suivi CA'!$C$2:$C$401,$A35,'Suivi CA'!$D$2:$D$401,$B35,'Suivi CA'!$B$2:$B$401,N$1,'Suivi CA'!$A$2:$A$401,'Tableau de bord'!$L$3))</f>
        <v/>
      </c>
      <c r="O35" s="41" t="str">
        <f t="shared" si="1"/>
        <v/>
      </c>
    </row>
    <row r="36" spans="1:15" x14ac:dyDescent="0.2">
      <c r="A36" s="24"/>
      <c r="B36" s="24"/>
      <c r="C36" s="40" t="str">
        <f>IF($A36="","",SUMIFS('Suivi CA'!$E$2:$E$401,'Suivi CA'!$C$2:$C$401,$A36,'Suivi CA'!$D$2:$D$401,$B36,'Suivi CA'!$B$2:$B$401,C$1,'Suivi CA'!$A$2:$A$401,'Tableau de bord'!$L$3))</f>
        <v/>
      </c>
      <c r="D36" s="40" t="str">
        <f>IF($A36="","",SUMIFS('Suivi CA'!$E$2:$E$401,'Suivi CA'!$C$2:$C$401,$A36,'Suivi CA'!$D$2:$D$401,$B36,'Suivi CA'!$B$2:$B$401,D$1,'Suivi CA'!$A$2:$A$401,'Tableau de bord'!$L$3))</f>
        <v/>
      </c>
      <c r="E36" s="40" t="str">
        <f>IF($A36="","",SUMIFS('Suivi CA'!$E$2:$E$401,'Suivi CA'!$C$2:$C$401,$A36,'Suivi CA'!$D$2:$D$401,$B36,'Suivi CA'!$B$2:$B$401,E$1,'Suivi CA'!$A$2:$A$401,'Tableau de bord'!$L$3))</f>
        <v/>
      </c>
      <c r="F36" s="40" t="str">
        <f>IF($A36="","",SUMIFS('Suivi CA'!$E$2:$E$401,'Suivi CA'!$C$2:$C$401,$A36,'Suivi CA'!$D$2:$D$401,$B36,'Suivi CA'!$B$2:$B$401,F$1,'Suivi CA'!$A$2:$A$401,'Tableau de bord'!$L$3))</f>
        <v/>
      </c>
      <c r="G36" s="40" t="str">
        <f>IF($A36="","",SUMIFS('Suivi CA'!$E$2:$E$401,'Suivi CA'!$C$2:$C$401,$A36,'Suivi CA'!$D$2:$D$401,$B36,'Suivi CA'!$B$2:$B$401,G$1,'Suivi CA'!$A$2:$A$401,'Tableau de bord'!$L$3))</f>
        <v/>
      </c>
      <c r="H36" s="40" t="str">
        <f>IF($A36="","",SUMIFS('Suivi CA'!$E$2:$E$401,'Suivi CA'!$C$2:$C$401,$A36,'Suivi CA'!$D$2:$D$401,$B36,'Suivi CA'!$B$2:$B$401,H$1,'Suivi CA'!$A$2:$A$401,'Tableau de bord'!$L$3))</f>
        <v/>
      </c>
      <c r="I36" s="40" t="str">
        <f>IF($A36="","",SUMIFS('Suivi CA'!$E$2:$E$401,'Suivi CA'!$C$2:$C$401,$A36,'Suivi CA'!$D$2:$D$401,$B36,'Suivi CA'!$B$2:$B$401,I$1,'Suivi CA'!$A$2:$A$401,'Tableau de bord'!$L$3))</f>
        <v/>
      </c>
      <c r="J36" s="40" t="str">
        <f>IF($A36="","",SUMIFS('Suivi CA'!$E$2:$E$401,'Suivi CA'!$C$2:$C$401,$A36,'Suivi CA'!$D$2:$D$401,$B36,'Suivi CA'!$B$2:$B$401,J$1,'Suivi CA'!$A$2:$A$401,'Tableau de bord'!$L$3))</f>
        <v/>
      </c>
      <c r="K36" s="40" t="str">
        <f>IF($A36="","",SUMIFS('Suivi CA'!$E$2:$E$401,'Suivi CA'!$C$2:$C$401,$A36,'Suivi CA'!$D$2:$D$401,$B36,'Suivi CA'!$B$2:$B$401,K$1,'Suivi CA'!$A$2:$A$401,'Tableau de bord'!$L$3))</f>
        <v/>
      </c>
      <c r="L36" s="40" t="str">
        <f>IF($A36="","",SUMIFS('Suivi CA'!$E$2:$E$401,'Suivi CA'!$C$2:$C$401,$A36,'Suivi CA'!$D$2:$D$401,$B36,'Suivi CA'!$B$2:$B$401,L$1,'Suivi CA'!$A$2:$A$401,'Tableau de bord'!$L$3))</f>
        <v/>
      </c>
      <c r="M36" s="40" t="str">
        <f>IF($A36="","",SUMIFS('Suivi CA'!$E$2:$E$401,'Suivi CA'!$C$2:$C$401,$A36,'Suivi CA'!$D$2:$D$401,$B36,'Suivi CA'!$B$2:$B$401,M$1,'Suivi CA'!$A$2:$A$401,'Tableau de bord'!$L$3))</f>
        <v/>
      </c>
      <c r="N36" s="40" t="str">
        <f>IF($A36="","",SUMIFS('Suivi CA'!$E$2:$E$401,'Suivi CA'!$C$2:$C$401,$A36,'Suivi CA'!$D$2:$D$401,$B36,'Suivi CA'!$B$2:$B$401,N$1,'Suivi CA'!$A$2:$A$401,'Tableau de bord'!$L$3))</f>
        <v/>
      </c>
      <c r="O36" s="41" t="str">
        <f t="shared" si="1"/>
        <v/>
      </c>
    </row>
    <row r="37" spans="1:15" x14ac:dyDescent="0.2">
      <c r="A37" s="26"/>
      <c r="B37" s="26"/>
      <c r="C37" s="40" t="str">
        <f>IF($A37="","",SUMIFS('Suivi CA'!$E$2:$E$401,'Suivi CA'!$C$2:$C$401,$A37,'Suivi CA'!$D$2:$D$401,$B37,'Suivi CA'!$B$2:$B$401,C$1,'Suivi CA'!$A$2:$A$401,'Tableau de bord'!$L$3))</f>
        <v/>
      </c>
      <c r="D37" s="40" t="str">
        <f>IF($A37="","",SUMIFS('Suivi CA'!$E$2:$E$401,'Suivi CA'!$C$2:$C$401,$A37,'Suivi CA'!$D$2:$D$401,$B37,'Suivi CA'!$B$2:$B$401,D$1,'Suivi CA'!$A$2:$A$401,'Tableau de bord'!$L$3))</f>
        <v/>
      </c>
      <c r="E37" s="40" t="str">
        <f>IF($A37="","",SUMIFS('Suivi CA'!$E$2:$E$401,'Suivi CA'!$C$2:$C$401,$A37,'Suivi CA'!$D$2:$D$401,$B37,'Suivi CA'!$B$2:$B$401,E$1,'Suivi CA'!$A$2:$A$401,'Tableau de bord'!$L$3))</f>
        <v/>
      </c>
      <c r="F37" s="40" t="str">
        <f>IF($A37="","",SUMIFS('Suivi CA'!$E$2:$E$401,'Suivi CA'!$C$2:$C$401,$A37,'Suivi CA'!$D$2:$D$401,$B37,'Suivi CA'!$B$2:$B$401,F$1,'Suivi CA'!$A$2:$A$401,'Tableau de bord'!$L$3))</f>
        <v/>
      </c>
      <c r="G37" s="40" t="str">
        <f>IF($A37="","",SUMIFS('Suivi CA'!$E$2:$E$401,'Suivi CA'!$C$2:$C$401,$A37,'Suivi CA'!$D$2:$D$401,$B37,'Suivi CA'!$B$2:$B$401,G$1,'Suivi CA'!$A$2:$A$401,'Tableau de bord'!$L$3))</f>
        <v/>
      </c>
      <c r="H37" s="40" t="str">
        <f>IF($A37="","",SUMIFS('Suivi CA'!$E$2:$E$401,'Suivi CA'!$C$2:$C$401,$A37,'Suivi CA'!$D$2:$D$401,$B37,'Suivi CA'!$B$2:$B$401,H$1,'Suivi CA'!$A$2:$A$401,'Tableau de bord'!$L$3))</f>
        <v/>
      </c>
      <c r="I37" s="40" t="str">
        <f>IF($A37="","",SUMIFS('Suivi CA'!$E$2:$E$401,'Suivi CA'!$C$2:$C$401,$A37,'Suivi CA'!$D$2:$D$401,$B37,'Suivi CA'!$B$2:$B$401,I$1,'Suivi CA'!$A$2:$A$401,'Tableau de bord'!$L$3))</f>
        <v/>
      </c>
      <c r="J37" s="40" t="str">
        <f>IF($A37="","",SUMIFS('Suivi CA'!$E$2:$E$401,'Suivi CA'!$C$2:$C$401,$A37,'Suivi CA'!$D$2:$D$401,$B37,'Suivi CA'!$B$2:$B$401,J$1,'Suivi CA'!$A$2:$A$401,'Tableau de bord'!$L$3))</f>
        <v/>
      </c>
      <c r="K37" s="40" t="str">
        <f>IF($A37="","",SUMIFS('Suivi CA'!$E$2:$E$401,'Suivi CA'!$C$2:$C$401,$A37,'Suivi CA'!$D$2:$D$401,$B37,'Suivi CA'!$B$2:$B$401,K$1,'Suivi CA'!$A$2:$A$401,'Tableau de bord'!$L$3))</f>
        <v/>
      </c>
      <c r="L37" s="40" t="str">
        <f>IF($A37="","",SUMIFS('Suivi CA'!$E$2:$E$401,'Suivi CA'!$C$2:$C$401,$A37,'Suivi CA'!$D$2:$D$401,$B37,'Suivi CA'!$B$2:$B$401,L$1,'Suivi CA'!$A$2:$A$401,'Tableau de bord'!$L$3))</f>
        <v/>
      </c>
      <c r="M37" s="40" t="str">
        <f>IF($A37="","",SUMIFS('Suivi CA'!$E$2:$E$401,'Suivi CA'!$C$2:$C$401,$A37,'Suivi CA'!$D$2:$D$401,$B37,'Suivi CA'!$B$2:$B$401,M$1,'Suivi CA'!$A$2:$A$401,'Tableau de bord'!$L$3))</f>
        <v/>
      </c>
      <c r="N37" s="40" t="str">
        <f>IF($A37="","",SUMIFS('Suivi CA'!$E$2:$E$401,'Suivi CA'!$C$2:$C$401,$A37,'Suivi CA'!$D$2:$D$401,$B37,'Suivi CA'!$B$2:$B$401,N$1,'Suivi CA'!$A$2:$A$401,'Tableau de bord'!$L$3))</f>
        <v/>
      </c>
      <c r="O37" s="41" t="str">
        <f t="shared" si="1"/>
        <v/>
      </c>
    </row>
    <row r="38" spans="1:15" x14ac:dyDescent="0.2">
      <c r="A38" s="24"/>
      <c r="B38" s="24"/>
      <c r="C38" s="40" t="str">
        <f>IF($A38="","",SUMIFS('Suivi CA'!$E$2:$E$401,'Suivi CA'!$C$2:$C$401,$A38,'Suivi CA'!$D$2:$D$401,$B38,'Suivi CA'!$B$2:$B$401,C$1,'Suivi CA'!$A$2:$A$401,'Tableau de bord'!$L$3))</f>
        <v/>
      </c>
      <c r="D38" s="40" t="str">
        <f>IF($A38="","",SUMIFS('Suivi CA'!$E$2:$E$401,'Suivi CA'!$C$2:$C$401,$A38,'Suivi CA'!$D$2:$D$401,$B38,'Suivi CA'!$B$2:$B$401,D$1,'Suivi CA'!$A$2:$A$401,'Tableau de bord'!$L$3))</f>
        <v/>
      </c>
      <c r="E38" s="40" t="str">
        <f>IF($A38="","",SUMIFS('Suivi CA'!$E$2:$E$401,'Suivi CA'!$C$2:$C$401,$A38,'Suivi CA'!$D$2:$D$401,$B38,'Suivi CA'!$B$2:$B$401,E$1,'Suivi CA'!$A$2:$A$401,'Tableau de bord'!$L$3))</f>
        <v/>
      </c>
      <c r="F38" s="40" t="str">
        <f>IF($A38="","",SUMIFS('Suivi CA'!$E$2:$E$401,'Suivi CA'!$C$2:$C$401,$A38,'Suivi CA'!$D$2:$D$401,$B38,'Suivi CA'!$B$2:$B$401,F$1,'Suivi CA'!$A$2:$A$401,'Tableau de bord'!$L$3))</f>
        <v/>
      </c>
      <c r="G38" s="40" t="str">
        <f>IF($A38="","",SUMIFS('Suivi CA'!$E$2:$E$401,'Suivi CA'!$C$2:$C$401,$A38,'Suivi CA'!$D$2:$D$401,$B38,'Suivi CA'!$B$2:$B$401,G$1,'Suivi CA'!$A$2:$A$401,'Tableau de bord'!$L$3))</f>
        <v/>
      </c>
      <c r="H38" s="40" t="str">
        <f>IF($A38="","",SUMIFS('Suivi CA'!$E$2:$E$401,'Suivi CA'!$C$2:$C$401,$A38,'Suivi CA'!$D$2:$D$401,$B38,'Suivi CA'!$B$2:$B$401,H$1,'Suivi CA'!$A$2:$A$401,'Tableau de bord'!$L$3))</f>
        <v/>
      </c>
      <c r="I38" s="40" t="str">
        <f>IF($A38="","",SUMIFS('Suivi CA'!$E$2:$E$401,'Suivi CA'!$C$2:$C$401,$A38,'Suivi CA'!$D$2:$D$401,$B38,'Suivi CA'!$B$2:$B$401,I$1,'Suivi CA'!$A$2:$A$401,'Tableau de bord'!$L$3))</f>
        <v/>
      </c>
      <c r="J38" s="40" t="str">
        <f>IF($A38="","",SUMIFS('Suivi CA'!$E$2:$E$401,'Suivi CA'!$C$2:$C$401,$A38,'Suivi CA'!$D$2:$D$401,$B38,'Suivi CA'!$B$2:$B$401,J$1,'Suivi CA'!$A$2:$A$401,'Tableau de bord'!$L$3))</f>
        <v/>
      </c>
      <c r="K38" s="40" t="str">
        <f>IF($A38="","",SUMIFS('Suivi CA'!$E$2:$E$401,'Suivi CA'!$C$2:$C$401,$A38,'Suivi CA'!$D$2:$D$401,$B38,'Suivi CA'!$B$2:$B$401,K$1,'Suivi CA'!$A$2:$A$401,'Tableau de bord'!$L$3))</f>
        <v/>
      </c>
      <c r="L38" s="40" t="str">
        <f>IF($A38="","",SUMIFS('Suivi CA'!$E$2:$E$401,'Suivi CA'!$C$2:$C$401,$A38,'Suivi CA'!$D$2:$D$401,$B38,'Suivi CA'!$B$2:$B$401,L$1,'Suivi CA'!$A$2:$A$401,'Tableau de bord'!$L$3))</f>
        <v/>
      </c>
      <c r="M38" s="40" t="str">
        <f>IF($A38="","",SUMIFS('Suivi CA'!$E$2:$E$401,'Suivi CA'!$C$2:$C$401,$A38,'Suivi CA'!$D$2:$D$401,$B38,'Suivi CA'!$B$2:$B$401,M$1,'Suivi CA'!$A$2:$A$401,'Tableau de bord'!$L$3))</f>
        <v/>
      </c>
      <c r="N38" s="40" t="str">
        <f>IF($A38="","",SUMIFS('Suivi CA'!$E$2:$E$401,'Suivi CA'!$C$2:$C$401,$A38,'Suivi CA'!$D$2:$D$401,$B38,'Suivi CA'!$B$2:$B$401,N$1,'Suivi CA'!$A$2:$A$401,'Tableau de bord'!$L$3))</f>
        <v/>
      </c>
      <c r="O38" s="41" t="str">
        <f t="shared" si="1"/>
        <v/>
      </c>
    </row>
    <row r="39" spans="1:15" x14ac:dyDescent="0.2">
      <c r="A39" s="26"/>
      <c r="B39" s="26"/>
      <c r="C39" s="40" t="str">
        <f>IF($A39="","",SUMIFS('Suivi CA'!$E$2:$E$401,'Suivi CA'!$C$2:$C$401,$A39,'Suivi CA'!$D$2:$D$401,$B39,'Suivi CA'!$B$2:$B$401,C$1,'Suivi CA'!$A$2:$A$401,'Tableau de bord'!$L$3))</f>
        <v/>
      </c>
      <c r="D39" s="40" t="str">
        <f>IF($A39="","",SUMIFS('Suivi CA'!$E$2:$E$401,'Suivi CA'!$C$2:$C$401,$A39,'Suivi CA'!$D$2:$D$401,$B39,'Suivi CA'!$B$2:$B$401,D$1,'Suivi CA'!$A$2:$A$401,'Tableau de bord'!$L$3))</f>
        <v/>
      </c>
      <c r="E39" s="40" t="str">
        <f>IF($A39="","",SUMIFS('Suivi CA'!$E$2:$E$401,'Suivi CA'!$C$2:$C$401,$A39,'Suivi CA'!$D$2:$D$401,$B39,'Suivi CA'!$B$2:$B$401,E$1,'Suivi CA'!$A$2:$A$401,'Tableau de bord'!$L$3))</f>
        <v/>
      </c>
      <c r="F39" s="40" t="str">
        <f>IF($A39="","",SUMIFS('Suivi CA'!$E$2:$E$401,'Suivi CA'!$C$2:$C$401,$A39,'Suivi CA'!$D$2:$D$401,$B39,'Suivi CA'!$B$2:$B$401,F$1,'Suivi CA'!$A$2:$A$401,'Tableau de bord'!$L$3))</f>
        <v/>
      </c>
      <c r="G39" s="40" t="str">
        <f>IF($A39="","",SUMIFS('Suivi CA'!$E$2:$E$401,'Suivi CA'!$C$2:$C$401,$A39,'Suivi CA'!$D$2:$D$401,$B39,'Suivi CA'!$B$2:$B$401,G$1,'Suivi CA'!$A$2:$A$401,'Tableau de bord'!$L$3))</f>
        <v/>
      </c>
      <c r="H39" s="40" t="str">
        <f>IF($A39="","",SUMIFS('Suivi CA'!$E$2:$E$401,'Suivi CA'!$C$2:$C$401,$A39,'Suivi CA'!$D$2:$D$401,$B39,'Suivi CA'!$B$2:$B$401,H$1,'Suivi CA'!$A$2:$A$401,'Tableau de bord'!$L$3))</f>
        <v/>
      </c>
      <c r="I39" s="40" t="str">
        <f>IF($A39="","",SUMIFS('Suivi CA'!$E$2:$E$401,'Suivi CA'!$C$2:$C$401,$A39,'Suivi CA'!$D$2:$D$401,$B39,'Suivi CA'!$B$2:$B$401,I$1,'Suivi CA'!$A$2:$A$401,'Tableau de bord'!$L$3))</f>
        <v/>
      </c>
      <c r="J39" s="40" t="str">
        <f>IF($A39="","",SUMIFS('Suivi CA'!$E$2:$E$401,'Suivi CA'!$C$2:$C$401,$A39,'Suivi CA'!$D$2:$D$401,$B39,'Suivi CA'!$B$2:$B$401,J$1,'Suivi CA'!$A$2:$A$401,'Tableau de bord'!$L$3))</f>
        <v/>
      </c>
      <c r="K39" s="40" t="str">
        <f>IF($A39="","",SUMIFS('Suivi CA'!$E$2:$E$401,'Suivi CA'!$C$2:$C$401,$A39,'Suivi CA'!$D$2:$D$401,$B39,'Suivi CA'!$B$2:$B$401,K$1,'Suivi CA'!$A$2:$A$401,'Tableau de bord'!$L$3))</f>
        <v/>
      </c>
      <c r="L39" s="40" t="str">
        <f>IF($A39="","",SUMIFS('Suivi CA'!$E$2:$E$401,'Suivi CA'!$C$2:$C$401,$A39,'Suivi CA'!$D$2:$D$401,$B39,'Suivi CA'!$B$2:$B$401,L$1,'Suivi CA'!$A$2:$A$401,'Tableau de bord'!$L$3))</f>
        <v/>
      </c>
      <c r="M39" s="40" t="str">
        <f>IF($A39="","",SUMIFS('Suivi CA'!$E$2:$E$401,'Suivi CA'!$C$2:$C$401,$A39,'Suivi CA'!$D$2:$D$401,$B39,'Suivi CA'!$B$2:$B$401,M$1,'Suivi CA'!$A$2:$A$401,'Tableau de bord'!$L$3))</f>
        <v/>
      </c>
      <c r="N39" s="40" t="str">
        <f>IF($A39="","",SUMIFS('Suivi CA'!$E$2:$E$401,'Suivi CA'!$C$2:$C$401,$A39,'Suivi CA'!$D$2:$D$401,$B39,'Suivi CA'!$B$2:$B$401,N$1,'Suivi CA'!$A$2:$A$401,'Tableau de bord'!$L$3))</f>
        <v/>
      </c>
      <c r="O39" s="41" t="str">
        <f t="shared" si="1"/>
        <v/>
      </c>
    </row>
    <row r="40" spans="1:15" x14ac:dyDescent="0.2">
      <c r="A40" s="24"/>
      <c r="B40" s="24"/>
      <c r="C40" s="40" t="str">
        <f>IF($A40="","",SUMIFS('Suivi CA'!$E$2:$E$401,'Suivi CA'!$C$2:$C$401,$A40,'Suivi CA'!$D$2:$D$401,$B40,'Suivi CA'!$B$2:$B$401,C$1,'Suivi CA'!$A$2:$A$401,'Tableau de bord'!$L$3))</f>
        <v/>
      </c>
      <c r="D40" s="40" t="str">
        <f>IF($A40="","",SUMIFS('Suivi CA'!$E$2:$E$401,'Suivi CA'!$C$2:$C$401,$A40,'Suivi CA'!$D$2:$D$401,$B40,'Suivi CA'!$B$2:$B$401,D$1,'Suivi CA'!$A$2:$A$401,'Tableau de bord'!$L$3))</f>
        <v/>
      </c>
      <c r="E40" s="40" t="str">
        <f>IF($A40="","",SUMIFS('Suivi CA'!$E$2:$E$401,'Suivi CA'!$C$2:$C$401,$A40,'Suivi CA'!$D$2:$D$401,$B40,'Suivi CA'!$B$2:$B$401,E$1,'Suivi CA'!$A$2:$A$401,'Tableau de bord'!$L$3))</f>
        <v/>
      </c>
      <c r="F40" s="40" t="str">
        <f>IF($A40="","",SUMIFS('Suivi CA'!$E$2:$E$401,'Suivi CA'!$C$2:$C$401,$A40,'Suivi CA'!$D$2:$D$401,$B40,'Suivi CA'!$B$2:$B$401,F$1,'Suivi CA'!$A$2:$A$401,'Tableau de bord'!$L$3))</f>
        <v/>
      </c>
      <c r="G40" s="40" t="str">
        <f>IF($A40="","",SUMIFS('Suivi CA'!$E$2:$E$401,'Suivi CA'!$C$2:$C$401,$A40,'Suivi CA'!$D$2:$D$401,$B40,'Suivi CA'!$B$2:$B$401,G$1,'Suivi CA'!$A$2:$A$401,'Tableau de bord'!$L$3))</f>
        <v/>
      </c>
      <c r="H40" s="40" t="str">
        <f>IF($A40="","",SUMIFS('Suivi CA'!$E$2:$E$401,'Suivi CA'!$C$2:$C$401,$A40,'Suivi CA'!$D$2:$D$401,$B40,'Suivi CA'!$B$2:$B$401,H$1,'Suivi CA'!$A$2:$A$401,'Tableau de bord'!$L$3))</f>
        <v/>
      </c>
      <c r="I40" s="40" t="str">
        <f>IF($A40="","",SUMIFS('Suivi CA'!$E$2:$E$401,'Suivi CA'!$C$2:$C$401,$A40,'Suivi CA'!$D$2:$D$401,$B40,'Suivi CA'!$B$2:$B$401,I$1,'Suivi CA'!$A$2:$A$401,'Tableau de bord'!$L$3))</f>
        <v/>
      </c>
      <c r="J40" s="40" t="str">
        <f>IF($A40="","",SUMIFS('Suivi CA'!$E$2:$E$401,'Suivi CA'!$C$2:$C$401,$A40,'Suivi CA'!$D$2:$D$401,$B40,'Suivi CA'!$B$2:$B$401,J$1,'Suivi CA'!$A$2:$A$401,'Tableau de bord'!$L$3))</f>
        <v/>
      </c>
      <c r="K40" s="40" t="str">
        <f>IF($A40="","",SUMIFS('Suivi CA'!$E$2:$E$401,'Suivi CA'!$C$2:$C$401,$A40,'Suivi CA'!$D$2:$D$401,$B40,'Suivi CA'!$B$2:$B$401,K$1,'Suivi CA'!$A$2:$A$401,'Tableau de bord'!$L$3))</f>
        <v/>
      </c>
      <c r="L40" s="40" t="str">
        <f>IF($A40="","",SUMIFS('Suivi CA'!$E$2:$E$401,'Suivi CA'!$C$2:$C$401,$A40,'Suivi CA'!$D$2:$D$401,$B40,'Suivi CA'!$B$2:$B$401,L$1,'Suivi CA'!$A$2:$A$401,'Tableau de bord'!$L$3))</f>
        <v/>
      </c>
      <c r="M40" s="40" t="str">
        <f>IF($A40="","",SUMIFS('Suivi CA'!$E$2:$E$401,'Suivi CA'!$C$2:$C$401,$A40,'Suivi CA'!$D$2:$D$401,$B40,'Suivi CA'!$B$2:$B$401,M$1,'Suivi CA'!$A$2:$A$401,'Tableau de bord'!$L$3))</f>
        <v/>
      </c>
      <c r="N40" s="40" t="str">
        <f>IF($A40="","",SUMIFS('Suivi CA'!$E$2:$E$401,'Suivi CA'!$C$2:$C$401,$A40,'Suivi CA'!$D$2:$D$401,$B40,'Suivi CA'!$B$2:$B$401,N$1,'Suivi CA'!$A$2:$A$401,'Tableau de bord'!$L$3))</f>
        <v/>
      </c>
      <c r="O40" s="41" t="str">
        <f t="shared" si="1"/>
        <v/>
      </c>
    </row>
    <row r="41" spans="1:15" x14ac:dyDescent="0.2">
      <c r="A41" s="26"/>
      <c r="B41" s="26"/>
      <c r="C41" s="40" t="str">
        <f>IF($A41="","",SUMIFS('Suivi CA'!$E$2:$E$401,'Suivi CA'!$C$2:$C$401,$A41,'Suivi CA'!$D$2:$D$401,$B41,'Suivi CA'!$B$2:$B$401,C$1,'Suivi CA'!$A$2:$A$401,'Tableau de bord'!$L$3))</f>
        <v/>
      </c>
      <c r="D41" s="40" t="str">
        <f>IF($A41="","",SUMIFS('Suivi CA'!$E$2:$E$401,'Suivi CA'!$C$2:$C$401,$A41,'Suivi CA'!$D$2:$D$401,$B41,'Suivi CA'!$B$2:$B$401,D$1,'Suivi CA'!$A$2:$A$401,'Tableau de bord'!$L$3))</f>
        <v/>
      </c>
      <c r="E41" s="40" t="str">
        <f>IF($A41="","",SUMIFS('Suivi CA'!$E$2:$E$401,'Suivi CA'!$C$2:$C$401,$A41,'Suivi CA'!$D$2:$D$401,$B41,'Suivi CA'!$B$2:$B$401,E$1,'Suivi CA'!$A$2:$A$401,'Tableau de bord'!$L$3))</f>
        <v/>
      </c>
      <c r="F41" s="40" t="str">
        <f>IF($A41="","",SUMIFS('Suivi CA'!$E$2:$E$401,'Suivi CA'!$C$2:$C$401,$A41,'Suivi CA'!$D$2:$D$401,$B41,'Suivi CA'!$B$2:$B$401,F$1,'Suivi CA'!$A$2:$A$401,'Tableau de bord'!$L$3))</f>
        <v/>
      </c>
      <c r="G41" s="40" t="str">
        <f>IF($A41="","",SUMIFS('Suivi CA'!$E$2:$E$401,'Suivi CA'!$C$2:$C$401,$A41,'Suivi CA'!$D$2:$D$401,$B41,'Suivi CA'!$B$2:$B$401,G$1,'Suivi CA'!$A$2:$A$401,'Tableau de bord'!$L$3))</f>
        <v/>
      </c>
      <c r="H41" s="40" t="str">
        <f>IF($A41="","",SUMIFS('Suivi CA'!$E$2:$E$401,'Suivi CA'!$C$2:$C$401,$A41,'Suivi CA'!$D$2:$D$401,$B41,'Suivi CA'!$B$2:$B$401,H$1,'Suivi CA'!$A$2:$A$401,'Tableau de bord'!$L$3))</f>
        <v/>
      </c>
      <c r="I41" s="40" t="str">
        <f>IF($A41="","",SUMIFS('Suivi CA'!$E$2:$E$401,'Suivi CA'!$C$2:$C$401,$A41,'Suivi CA'!$D$2:$D$401,$B41,'Suivi CA'!$B$2:$B$401,I$1,'Suivi CA'!$A$2:$A$401,'Tableau de bord'!$L$3))</f>
        <v/>
      </c>
      <c r="J41" s="40" t="str">
        <f>IF($A41="","",SUMIFS('Suivi CA'!$E$2:$E$401,'Suivi CA'!$C$2:$C$401,$A41,'Suivi CA'!$D$2:$D$401,$B41,'Suivi CA'!$B$2:$B$401,J$1,'Suivi CA'!$A$2:$A$401,'Tableau de bord'!$L$3))</f>
        <v/>
      </c>
      <c r="K41" s="40" t="str">
        <f>IF($A41="","",SUMIFS('Suivi CA'!$E$2:$E$401,'Suivi CA'!$C$2:$C$401,$A41,'Suivi CA'!$D$2:$D$401,$B41,'Suivi CA'!$B$2:$B$401,K$1,'Suivi CA'!$A$2:$A$401,'Tableau de bord'!$L$3))</f>
        <v/>
      </c>
      <c r="L41" s="40" t="str">
        <f>IF($A41="","",SUMIFS('Suivi CA'!$E$2:$E$401,'Suivi CA'!$C$2:$C$401,$A41,'Suivi CA'!$D$2:$D$401,$B41,'Suivi CA'!$B$2:$B$401,L$1,'Suivi CA'!$A$2:$A$401,'Tableau de bord'!$L$3))</f>
        <v/>
      </c>
      <c r="M41" s="40" t="str">
        <f>IF($A41="","",SUMIFS('Suivi CA'!$E$2:$E$401,'Suivi CA'!$C$2:$C$401,$A41,'Suivi CA'!$D$2:$D$401,$B41,'Suivi CA'!$B$2:$B$401,M$1,'Suivi CA'!$A$2:$A$401,'Tableau de bord'!$L$3))</f>
        <v/>
      </c>
      <c r="N41" s="40" t="str">
        <f>IF($A41="","",SUMIFS('Suivi CA'!$E$2:$E$401,'Suivi CA'!$C$2:$C$401,$A41,'Suivi CA'!$D$2:$D$401,$B41,'Suivi CA'!$B$2:$B$401,N$1,'Suivi CA'!$A$2:$A$401,'Tableau de bord'!$L$3))</f>
        <v/>
      </c>
      <c r="O41" s="41" t="str">
        <f t="shared" si="1"/>
        <v/>
      </c>
    </row>
    <row r="42" spans="1:15" x14ac:dyDescent="0.2">
      <c r="A42" s="24"/>
      <c r="B42" s="24"/>
      <c r="C42" s="40" t="str">
        <f>IF($A42="","",SUMIFS('Suivi CA'!$E$2:$E$401,'Suivi CA'!$C$2:$C$401,$A42,'Suivi CA'!$D$2:$D$401,$B42,'Suivi CA'!$B$2:$B$401,C$1,'Suivi CA'!$A$2:$A$401,'Tableau de bord'!$L$3))</f>
        <v/>
      </c>
      <c r="D42" s="40" t="str">
        <f>IF($A42="","",SUMIFS('Suivi CA'!$E$2:$E$401,'Suivi CA'!$C$2:$C$401,$A42,'Suivi CA'!$D$2:$D$401,$B42,'Suivi CA'!$B$2:$B$401,D$1,'Suivi CA'!$A$2:$A$401,'Tableau de bord'!$L$3))</f>
        <v/>
      </c>
      <c r="E42" s="40" t="str">
        <f>IF($A42="","",SUMIFS('Suivi CA'!$E$2:$E$401,'Suivi CA'!$C$2:$C$401,$A42,'Suivi CA'!$D$2:$D$401,$B42,'Suivi CA'!$B$2:$B$401,E$1,'Suivi CA'!$A$2:$A$401,'Tableau de bord'!$L$3))</f>
        <v/>
      </c>
      <c r="F42" s="40" t="str">
        <f>IF($A42="","",SUMIFS('Suivi CA'!$E$2:$E$401,'Suivi CA'!$C$2:$C$401,$A42,'Suivi CA'!$D$2:$D$401,$B42,'Suivi CA'!$B$2:$B$401,F$1,'Suivi CA'!$A$2:$A$401,'Tableau de bord'!$L$3))</f>
        <v/>
      </c>
      <c r="G42" s="40" t="str">
        <f>IF($A42="","",SUMIFS('Suivi CA'!$E$2:$E$401,'Suivi CA'!$C$2:$C$401,$A42,'Suivi CA'!$D$2:$D$401,$B42,'Suivi CA'!$B$2:$B$401,G$1,'Suivi CA'!$A$2:$A$401,'Tableau de bord'!$L$3))</f>
        <v/>
      </c>
      <c r="H42" s="40" t="str">
        <f>IF($A42="","",SUMIFS('Suivi CA'!$E$2:$E$401,'Suivi CA'!$C$2:$C$401,$A42,'Suivi CA'!$D$2:$D$401,$B42,'Suivi CA'!$B$2:$B$401,H$1,'Suivi CA'!$A$2:$A$401,'Tableau de bord'!$L$3))</f>
        <v/>
      </c>
      <c r="I42" s="40" t="str">
        <f>IF($A42="","",SUMIFS('Suivi CA'!$E$2:$E$401,'Suivi CA'!$C$2:$C$401,$A42,'Suivi CA'!$D$2:$D$401,$B42,'Suivi CA'!$B$2:$B$401,I$1,'Suivi CA'!$A$2:$A$401,'Tableau de bord'!$L$3))</f>
        <v/>
      </c>
      <c r="J42" s="40" t="str">
        <f>IF($A42="","",SUMIFS('Suivi CA'!$E$2:$E$401,'Suivi CA'!$C$2:$C$401,$A42,'Suivi CA'!$D$2:$D$401,$B42,'Suivi CA'!$B$2:$B$401,J$1,'Suivi CA'!$A$2:$A$401,'Tableau de bord'!$L$3))</f>
        <v/>
      </c>
      <c r="K42" s="40" t="str">
        <f>IF($A42="","",SUMIFS('Suivi CA'!$E$2:$E$401,'Suivi CA'!$C$2:$C$401,$A42,'Suivi CA'!$D$2:$D$401,$B42,'Suivi CA'!$B$2:$B$401,K$1,'Suivi CA'!$A$2:$A$401,'Tableau de bord'!$L$3))</f>
        <v/>
      </c>
      <c r="L42" s="40" t="str">
        <f>IF($A42="","",SUMIFS('Suivi CA'!$E$2:$E$401,'Suivi CA'!$C$2:$C$401,$A42,'Suivi CA'!$D$2:$D$401,$B42,'Suivi CA'!$B$2:$B$401,L$1,'Suivi CA'!$A$2:$A$401,'Tableau de bord'!$L$3))</f>
        <v/>
      </c>
      <c r="M42" s="40" t="str">
        <f>IF($A42="","",SUMIFS('Suivi CA'!$E$2:$E$401,'Suivi CA'!$C$2:$C$401,$A42,'Suivi CA'!$D$2:$D$401,$B42,'Suivi CA'!$B$2:$B$401,M$1,'Suivi CA'!$A$2:$A$401,'Tableau de bord'!$L$3))</f>
        <v/>
      </c>
      <c r="N42" s="40" t="str">
        <f>IF($A42="","",SUMIFS('Suivi CA'!$E$2:$E$401,'Suivi CA'!$C$2:$C$401,$A42,'Suivi CA'!$D$2:$D$401,$B42,'Suivi CA'!$B$2:$B$401,N$1,'Suivi CA'!$A$2:$A$401,'Tableau de bord'!$L$3))</f>
        <v/>
      </c>
      <c r="O42" s="41" t="str">
        <f t="shared" si="1"/>
        <v/>
      </c>
    </row>
    <row r="43" spans="1:15" x14ac:dyDescent="0.2">
      <c r="A43" s="26"/>
      <c r="B43" s="26"/>
      <c r="C43" s="40" t="str">
        <f>IF($A43="","",SUMIFS('Suivi CA'!$E$2:$E$401,'Suivi CA'!$C$2:$C$401,$A43,'Suivi CA'!$D$2:$D$401,$B43,'Suivi CA'!$B$2:$B$401,C$1,'Suivi CA'!$A$2:$A$401,'Tableau de bord'!$L$3))</f>
        <v/>
      </c>
      <c r="D43" s="40" t="str">
        <f>IF($A43="","",SUMIFS('Suivi CA'!$E$2:$E$401,'Suivi CA'!$C$2:$C$401,$A43,'Suivi CA'!$D$2:$D$401,$B43,'Suivi CA'!$B$2:$B$401,D$1,'Suivi CA'!$A$2:$A$401,'Tableau de bord'!$L$3))</f>
        <v/>
      </c>
      <c r="E43" s="40" t="str">
        <f>IF($A43="","",SUMIFS('Suivi CA'!$E$2:$E$401,'Suivi CA'!$C$2:$C$401,$A43,'Suivi CA'!$D$2:$D$401,$B43,'Suivi CA'!$B$2:$B$401,E$1,'Suivi CA'!$A$2:$A$401,'Tableau de bord'!$L$3))</f>
        <v/>
      </c>
      <c r="F43" s="40" t="str">
        <f>IF($A43="","",SUMIFS('Suivi CA'!$E$2:$E$401,'Suivi CA'!$C$2:$C$401,$A43,'Suivi CA'!$D$2:$D$401,$B43,'Suivi CA'!$B$2:$B$401,F$1,'Suivi CA'!$A$2:$A$401,'Tableau de bord'!$L$3))</f>
        <v/>
      </c>
      <c r="G43" s="40" t="str">
        <f>IF($A43="","",SUMIFS('Suivi CA'!$E$2:$E$401,'Suivi CA'!$C$2:$C$401,$A43,'Suivi CA'!$D$2:$D$401,$B43,'Suivi CA'!$B$2:$B$401,G$1,'Suivi CA'!$A$2:$A$401,'Tableau de bord'!$L$3))</f>
        <v/>
      </c>
      <c r="H43" s="40" t="str">
        <f>IF($A43="","",SUMIFS('Suivi CA'!$E$2:$E$401,'Suivi CA'!$C$2:$C$401,$A43,'Suivi CA'!$D$2:$D$401,$B43,'Suivi CA'!$B$2:$B$401,H$1,'Suivi CA'!$A$2:$A$401,'Tableau de bord'!$L$3))</f>
        <v/>
      </c>
      <c r="I43" s="40" t="str">
        <f>IF($A43="","",SUMIFS('Suivi CA'!$E$2:$E$401,'Suivi CA'!$C$2:$C$401,$A43,'Suivi CA'!$D$2:$D$401,$B43,'Suivi CA'!$B$2:$B$401,I$1,'Suivi CA'!$A$2:$A$401,'Tableau de bord'!$L$3))</f>
        <v/>
      </c>
      <c r="J43" s="40" t="str">
        <f>IF($A43="","",SUMIFS('Suivi CA'!$E$2:$E$401,'Suivi CA'!$C$2:$C$401,$A43,'Suivi CA'!$D$2:$D$401,$B43,'Suivi CA'!$B$2:$B$401,J$1,'Suivi CA'!$A$2:$A$401,'Tableau de bord'!$L$3))</f>
        <v/>
      </c>
      <c r="K43" s="40" t="str">
        <f>IF($A43="","",SUMIFS('Suivi CA'!$E$2:$E$401,'Suivi CA'!$C$2:$C$401,$A43,'Suivi CA'!$D$2:$D$401,$B43,'Suivi CA'!$B$2:$B$401,K$1,'Suivi CA'!$A$2:$A$401,'Tableau de bord'!$L$3))</f>
        <v/>
      </c>
      <c r="L43" s="40" t="str">
        <f>IF($A43="","",SUMIFS('Suivi CA'!$E$2:$E$401,'Suivi CA'!$C$2:$C$401,$A43,'Suivi CA'!$D$2:$D$401,$B43,'Suivi CA'!$B$2:$B$401,L$1,'Suivi CA'!$A$2:$A$401,'Tableau de bord'!$L$3))</f>
        <v/>
      </c>
      <c r="M43" s="40" t="str">
        <f>IF($A43="","",SUMIFS('Suivi CA'!$E$2:$E$401,'Suivi CA'!$C$2:$C$401,$A43,'Suivi CA'!$D$2:$D$401,$B43,'Suivi CA'!$B$2:$B$401,M$1,'Suivi CA'!$A$2:$A$401,'Tableau de bord'!$L$3))</f>
        <v/>
      </c>
      <c r="N43" s="40" t="str">
        <f>IF($A43="","",SUMIFS('Suivi CA'!$E$2:$E$401,'Suivi CA'!$C$2:$C$401,$A43,'Suivi CA'!$D$2:$D$401,$B43,'Suivi CA'!$B$2:$B$401,N$1,'Suivi CA'!$A$2:$A$401,'Tableau de bord'!$L$3))</f>
        <v/>
      </c>
      <c r="O43" s="41" t="str">
        <f t="shared" si="1"/>
        <v/>
      </c>
    </row>
    <row r="44" spans="1:15" x14ac:dyDescent="0.2">
      <c r="A44" s="24"/>
      <c r="B44" s="24"/>
      <c r="C44" s="40" t="str">
        <f>IF($A44="","",SUMIFS('Suivi CA'!$E$2:$E$401,'Suivi CA'!$C$2:$C$401,$A44,'Suivi CA'!$D$2:$D$401,$B44,'Suivi CA'!$B$2:$B$401,C$1,'Suivi CA'!$A$2:$A$401,'Tableau de bord'!$L$3))</f>
        <v/>
      </c>
      <c r="D44" s="40" t="str">
        <f>IF($A44="","",SUMIFS('Suivi CA'!$E$2:$E$401,'Suivi CA'!$C$2:$C$401,$A44,'Suivi CA'!$D$2:$D$401,$B44,'Suivi CA'!$B$2:$B$401,D$1,'Suivi CA'!$A$2:$A$401,'Tableau de bord'!$L$3))</f>
        <v/>
      </c>
      <c r="E44" s="40" t="str">
        <f>IF($A44="","",SUMIFS('Suivi CA'!$E$2:$E$401,'Suivi CA'!$C$2:$C$401,$A44,'Suivi CA'!$D$2:$D$401,$B44,'Suivi CA'!$B$2:$B$401,E$1,'Suivi CA'!$A$2:$A$401,'Tableau de bord'!$L$3))</f>
        <v/>
      </c>
      <c r="F44" s="40" t="str">
        <f>IF($A44="","",SUMIFS('Suivi CA'!$E$2:$E$401,'Suivi CA'!$C$2:$C$401,$A44,'Suivi CA'!$D$2:$D$401,$B44,'Suivi CA'!$B$2:$B$401,F$1,'Suivi CA'!$A$2:$A$401,'Tableau de bord'!$L$3))</f>
        <v/>
      </c>
      <c r="G44" s="40" t="str">
        <f>IF($A44="","",SUMIFS('Suivi CA'!$E$2:$E$401,'Suivi CA'!$C$2:$C$401,$A44,'Suivi CA'!$D$2:$D$401,$B44,'Suivi CA'!$B$2:$B$401,G$1,'Suivi CA'!$A$2:$A$401,'Tableau de bord'!$L$3))</f>
        <v/>
      </c>
      <c r="H44" s="40" t="str">
        <f>IF($A44="","",SUMIFS('Suivi CA'!$E$2:$E$401,'Suivi CA'!$C$2:$C$401,$A44,'Suivi CA'!$D$2:$D$401,$B44,'Suivi CA'!$B$2:$B$401,H$1,'Suivi CA'!$A$2:$A$401,'Tableau de bord'!$L$3))</f>
        <v/>
      </c>
      <c r="I44" s="40" t="str">
        <f>IF($A44="","",SUMIFS('Suivi CA'!$E$2:$E$401,'Suivi CA'!$C$2:$C$401,$A44,'Suivi CA'!$D$2:$D$401,$B44,'Suivi CA'!$B$2:$B$401,I$1,'Suivi CA'!$A$2:$A$401,'Tableau de bord'!$L$3))</f>
        <v/>
      </c>
      <c r="J44" s="40" t="str">
        <f>IF($A44="","",SUMIFS('Suivi CA'!$E$2:$E$401,'Suivi CA'!$C$2:$C$401,$A44,'Suivi CA'!$D$2:$D$401,$B44,'Suivi CA'!$B$2:$B$401,J$1,'Suivi CA'!$A$2:$A$401,'Tableau de bord'!$L$3))</f>
        <v/>
      </c>
      <c r="K44" s="40" t="str">
        <f>IF($A44="","",SUMIFS('Suivi CA'!$E$2:$E$401,'Suivi CA'!$C$2:$C$401,$A44,'Suivi CA'!$D$2:$D$401,$B44,'Suivi CA'!$B$2:$B$401,K$1,'Suivi CA'!$A$2:$A$401,'Tableau de bord'!$L$3))</f>
        <v/>
      </c>
      <c r="L44" s="40" t="str">
        <f>IF($A44="","",SUMIFS('Suivi CA'!$E$2:$E$401,'Suivi CA'!$C$2:$C$401,$A44,'Suivi CA'!$D$2:$D$401,$B44,'Suivi CA'!$B$2:$B$401,L$1,'Suivi CA'!$A$2:$A$401,'Tableau de bord'!$L$3))</f>
        <v/>
      </c>
      <c r="M44" s="40" t="str">
        <f>IF($A44="","",SUMIFS('Suivi CA'!$E$2:$E$401,'Suivi CA'!$C$2:$C$401,$A44,'Suivi CA'!$D$2:$D$401,$B44,'Suivi CA'!$B$2:$B$401,M$1,'Suivi CA'!$A$2:$A$401,'Tableau de bord'!$L$3))</f>
        <v/>
      </c>
      <c r="N44" s="40" t="str">
        <f>IF($A44="","",SUMIFS('Suivi CA'!$E$2:$E$401,'Suivi CA'!$C$2:$C$401,$A44,'Suivi CA'!$D$2:$D$401,$B44,'Suivi CA'!$B$2:$B$401,N$1,'Suivi CA'!$A$2:$A$401,'Tableau de bord'!$L$3))</f>
        <v/>
      </c>
      <c r="O44" s="41" t="str">
        <f t="shared" si="1"/>
        <v/>
      </c>
    </row>
    <row r="45" spans="1:15" x14ac:dyDescent="0.2">
      <c r="A45" s="26"/>
      <c r="B45" s="26"/>
      <c r="C45" s="40" t="str">
        <f>IF($A45="","",SUMIFS('Suivi CA'!$E$2:$E$401,'Suivi CA'!$C$2:$C$401,$A45,'Suivi CA'!$D$2:$D$401,$B45,'Suivi CA'!$B$2:$B$401,C$1,'Suivi CA'!$A$2:$A$401,'Tableau de bord'!$L$3))</f>
        <v/>
      </c>
      <c r="D45" s="40" t="str">
        <f>IF($A45="","",SUMIFS('Suivi CA'!$E$2:$E$401,'Suivi CA'!$C$2:$C$401,$A45,'Suivi CA'!$D$2:$D$401,$B45,'Suivi CA'!$B$2:$B$401,D$1,'Suivi CA'!$A$2:$A$401,'Tableau de bord'!$L$3))</f>
        <v/>
      </c>
      <c r="E45" s="40" t="str">
        <f>IF($A45="","",SUMIFS('Suivi CA'!$E$2:$E$401,'Suivi CA'!$C$2:$C$401,$A45,'Suivi CA'!$D$2:$D$401,$B45,'Suivi CA'!$B$2:$B$401,E$1,'Suivi CA'!$A$2:$A$401,'Tableau de bord'!$L$3))</f>
        <v/>
      </c>
      <c r="F45" s="40" t="str">
        <f>IF($A45="","",SUMIFS('Suivi CA'!$E$2:$E$401,'Suivi CA'!$C$2:$C$401,$A45,'Suivi CA'!$D$2:$D$401,$B45,'Suivi CA'!$B$2:$B$401,F$1,'Suivi CA'!$A$2:$A$401,'Tableau de bord'!$L$3))</f>
        <v/>
      </c>
      <c r="G45" s="40" t="str">
        <f>IF($A45="","",SUMIFS('Suivi CA'!$E$2:$E$401,'Suivi CA'!$C$2:$C$401,$A45,'Suivi CA'!$D$2:$D$401,$B45,'Suivi CA'!$B$2:$B$401,G$1,'Suivi CA'!$A$2:$A$401,'Tableau de bord'!$L$3))</f>
        <v/>
      </c>
      <c r="H45" s="40" t="str">
        <f>IF($A45="","",SUMIFS('Suivi CA'!$E$2:$E$401,'Suivi CA'!$C$2:$C$401,$A45,'Suivi CA'!$D$2:$D$401,$B45,'Suivi CA'!$B$2:$B$401,H$1,'Suivi CA'!$A$2:$A$401,'Tableau de bord'!$L$3))</f>
        <v/>
      </c>
      <c r="I45" s="40" t="str">
        <f>IF($A45="","",SUMIFS('Suivi CA'!$E$2:$E$401,'Suivi CA'!$C$2:$C$401,$A45,'Suivi CA'!$D$2:$D$401,$B45,'Suivi CA'!$B$2:$B$401,I$1,'Suivi CA'!$A$2:$A$401,'Tableau de bord'!$L$3))</f>
        <v/>
      </c>
      <c r="J45" s="40" t="str">
        <f>IF($A45="","",SUMIFS('Suivi CA'!$E$2:$E$401,'Suivi CA'!$C$2:$C$401,$A45,'Suivi CA'!$D$2:$D$401,$B45,'Suivi CA'!$B$2:$B$401,J$1,'Suivi CA'!$A$2:$A$401,'Tableau de bord'!$L$3))</f>
        <v/>
      </c>
      <c r="K45" s="40" t="str">
        <f>IF($A45="","",SUMIFS('Suivi CA'!$E$2:$E$401,'Suivi CA'!$C$2:$C$401,$A45,'Suivi CA'!$D$2:$D$401,$B45,'Suivi CA'!$B$2:$B$401,K$1,'Suivi CA'!$A$2:$A$401,'Tableau de bord'!$L$3))</f>
        <v/>
      </c>
      <c r="L45" s="40" t="str">
        <f>IF($A45="","",SUMIFS('Suivi CA'!$E$2:$E$401,'Suivi CA'!$C$2:$C$401,$A45,'Suivi CA'!$D$2:$D$401,$B45,'Suivi CA'!$B$2:$B$401,L$1,'Suivi CA'!$A$2:$A$401,'Tableau de bord'!$L$3))</f>
        <v/>
      </c>
      <c r="M45" s="40" t="str">
        <f>IF($A45="","",SUMIFS('Suivi CA'!$E$2:$E$401,'Suivi CA'!$C$2:$C$401,$A45,'Suivi CA'!$D$2:$D$401,$B45,'Suivi CA'!$B$2:$B$401,M$1,'Suivi CA'!$A$2:$A$401,'Tableau de bord'!$L$3))</f>
        <v/>
      </c>
      <c r="N45" s="40" t="str">
        <f>IF($A45="","",SUMIFS('Suivi CA'!$E$2:$E$401,'Suivi CA'!$C$2:$C$401,$A45,'Suivi CA'!$D$2:$D$401,$B45,'Suivi CA'!$B$2:$B$401,N$1,'Suivi CA'!$A$2:$A$401,'Tableau de bord'!$L$3))</f>
        <v/>
      </c>
      <c r="O45" s="41" t="str">
        <f t="shared" si="1"/>
        <v/>
      </c>
    </row>
    <row r="46" spans="1:15" x14ac:dyDescent="0.2">
      <c r="A46" s="24"/>
      <c r="B46" s="24"/>
      <c r="C46" s="40" t="str">
        <f>IF($A46="","",SUMIFS('Suivi CA'!$E$2:$E$401,'Suivi CA'!$C$2:$C$401,$A46,'Suivi CA'!$D$2:$D$401,$B46,'Suivi CA'!$B$2:$B$401,C$1,'Suivi CA'!$A$2:$A$401,'Tableau de bord'!$L$3))</f>
        <v/>
      </c>
      <c r="D46" s="40" t="str">
        <f>IF($A46="","",SUMIFS('Suivi CA'!$E$2:$E$401,'Suivi CA'!$C$2:$C$401,$A46,'Suivi CA'!$D$2:$D$401,$B46,'Suivi CA'!$B$2:$B$401,D$1,'Suivi CA'!$A$2:$A$401,'Tableau de bord'!$L$3))</f>
        <v/>
      </c>
      <c r="E46" s="40" t="str">
        <f>IF($A46="","",SUMIFS('Suivi CA'!$E$2:$E$401,'Suivi CA'!$C$2:$C$401,$A46,'Suivi CA'!$D$2:$D$401,$B46,'Suivi CA'!$B$2:$B$401,E$1,'Suivi CA'!$A$2:$A$401,'Tableau de bord'!$L$3))</f>
        <v/>
      </c>
      <c r="F46" s="40" t="str">
        <f>IF($A46="","",SUMIFS('Suivi CA'!$E$2:$E$401,'Suivi CA'!$C$2:$C$401,$A46,'Suivi CA'!$D$2:$D$401,$B46,'Suivi CA'!$B$2:$B$401,F$1,'Suivi CA'!$A$2:$A$401,'Tableau de bord'!$L$3))</f>
        <v/>
      </c>
      <c r="G46" s="40" t="str">
        <f>IF($A46="","",SUMIFS('Suivi CA'!$E$2:$E$401,'Suivi CA'!$C$2:$C$401,$A46,'Suivi CA'!$D$2:$D$401,$B46,'Suivi CA'!$B$2:$B$401,G$1,'Suivi CA'!$A$2:$A$401,'Tableau de bord'!$L$3))</f>
        <v/>
      </c>
      <c r="H46" s="40" t="str">
        <f>IF($A46="","",SUMIFS('Suivi CA'!$E$2:$E$401,'Suivi CA'!$C$2:$C$401,$A46,'Suivi CA'!$D$2:$D$401,$B46,'Suivi CA'!$B$2:$B$401,H$1,'Suivi CA'!$A$2:$A$401,'Tableau de bord'!$L$3))</f>
        <v/>
      </c>
      <c r="I46" s="40" t="str">
        <f>IF($A46="","",SUMIFS('Suivi CA'!$E$2:$E$401,'Suivi CA'!$C$2:$C$401,$A46,'Suivi CA'!$D$2:$D$401,$B46,'Suivi CA'!$B$2:$B$401,I$1,'Suivi CA'!$A$2:$A$401,'Tableau de bord'!$L$3))</f>
        <v/>
      </c>
      <c r="J46" s="40" t="str">
        <f>IF($A46="","",SUMIFS('Suivi CA'!$E$2:$E$401,'Suivi CA'!$C$2:$C$401,$A46,'Suivi CA'!$D$2:$D$401,$B46,'Suivi CA'!$B$2:$B$401,J$1,'Suivi CA'!$A$2:$A$401,'Tableau de bord'!$L$3))</f>
        <v/>
      </c>
      <c r="K46" s="40" t="str">
        <f>IF($A46="","",SUMIFS('Suivi CA'!$E$2:$E$401,'Suivi CA'!$C$2:$C$401,$A46,'Suivi CA'!$D$2:$D$401,$B46,'Suivi CA'!$B$2:$B$401,K$1,'Suivi CA'!$A$2:$A$401,'Tableau de bord'!$L$3))</f>
        <v/>
      </c>
      <c r="L46" s="40" t="str">
        <f>IF($A46="","",SUMIFS('Suivi CA'!$E$2:$E$401,'Suivi CA'!$C$2:$C$401,$A46,'Suivi CA'!$D$2:$D$401,$B46,'Suivi CA'!$B$2:$B$401,L$1,'Suivi CA'!$A$2:$A$401,'Tableau de bord'!$L$3))</f>
        <v/>
      </c>
      <c r="M46" s="40" t="str">
        <f>IF($A46="","",SUMIFS('Suivi CA'!$E$2:$E$401,'Suivi CA'!$C$2:$C$401,$A46,'Suivi CA'!$D$2:$D$401,$B46,'Suivi CA'!$B$2:$B$401,M$1,'Suivi CA'!$A$2:$A$401,'Tableau de bord'!$L$3))</f>
        <v/>
      </c>
      <c r="N46" s="40" t="str">
        <f>IF($A46="","",SUMIFS('Suivi CA'!$E$2:$E$401,'Suivi CA'!$C$2:$C$401,$A46,'Suivi CA'!$D$2:$D$401,$B46,'Suivi CA'!$B$2:$B$401,N$1,'Suivi CA'!$A$2:$A$401,'Tableau de bord'!$L$3))</f>
        <v/>
      </c>
      <c r="O46" s="41" t="str">
        <f t="shared" si="1"/>
        <v/>
      </c>
    </row>
    <row r="47" spans="1:15" x14ac:dyDescent="0.2">
      <c r="A47" s="26"/>
      <c r="B47" s="26"/>
      <c r="C47" s="40" t="str">
        <f>IF($A47="","",SUMIFS('Suivi CA'!$E$2:$E$401,'Suivi CA'!$C$2:$C$401,$A47,'Suivi CA'!$D$2:$D$401,$B47,'Suivi CA'!$B$2:$B$401,C$1,'Suivi CA'!$A$2:$A$401,'Tableau de bord'!$L$3))</f>
        <v/>
      </c>
      <c r="D47" s="40" t="str">
        <f>IF($A47="","",SUMIFS('Suivi CA'!$E$2:$E$401,'Suivi CA'!$C$2:$C$401,$A47,'Suivi CA'!$D$2:$D$401,$B47,'Suivi CA'!$B$2:$B$401,D$1,'Suivi CA'!$A$2:$A$401,'Tableau de bord'!$L$3))</f>
        <v/>
      </c>
      <c r="E47" s="40" t="str">
        <f>IF($A47="","",SUMIFS('Suivi CA'!$E$2:$E$401,'Suivi CA'!$C$2:$C$401,$A47,'Suivi CA'!$D$2:$D$401,$B47,'Suivi CA'!$B$2:$B$401,E$1,'Suivi CA'!$A$2:$A$401,'Tableau de bord'!$L$3))</f>
        <v/>
      </c>
      <c r="F47" s="40" t="str">
        <f>IF($A47="","",SUMIFS('Suivi CA'!$E$2:$E$401,'Suivi CA'!$C$2:$C$401,$A47,'Suivi CA'!$D$2:$D$401,$B47,'Suivi CA'!$B$2:$B$401,F$1,'Suivi CA'!$A$2:$A$401,'Tableau de bord'!$L$3))</f>
        <v/>
      </c>
      <c r="G47" s="40" t="str">
        <f>IF($A47="","",SUMIFS('Suivi CA'!$E$2:$E$401,'Suivi CA'!$C$2:$C$401,$A47,'Suivi CA'!$D$2:$D$401,$B47,'Suivi CA'!$B$2:$B$401,G$1,'Suivi CA'!$A$2:$A$401,'Tableau de bord'!$L$3))</f>
        <v/>
      </c>
      <c r="H47" s="40" t="str">
        <f>IF($A47="","",SUMIFS('Suivi CA'!$E$2:$E$401,'Suivi CA'!$C$2:$C$401,$A47,'Suivi CA'!$D$2:$D$401,$B47,'Suivi CA'!$B$2:$B$401,H$1,'Suivi CA'!$A$2:$A$401,'Tableau de bord'!$L$3))</f>
        <v/>
      </c>
      <c r="I47" s="40" t="str">
        <f>IF($A47="","",SUMIFS('Suivi CA'!$E$2:$E$401,'Suivi CA'!$C$2:$C$401,$A47,'Suivi CA'!$D$2:$D$401,$B47,'Suivi CA'!$B$2:$B$401,I$1,'Suivi CA'!$A$2:$A$401,'Tableau de bord'!$L$3))</f>
        <v/>
      </c>
      <c r="J47" s="40" t="str">
        <f>IF($A47="","",SUMIFS('Suivi CA'!$E$2:$E$401,'Suivi CA'!$C$2:$C$401,$A47,'Suivi CA'!$D$2:$D$401,$B47,'Suivi CA'!$B$2:$B$401,J$1,'Suivi CA'!$A$2:$A$401,'Tableau de bord'!$L$3))</f>
        <v/>
      </c>
      <c r="K47" s="40" t="str">
        <f>IF($A47="","",SUMIFS('Suivi CA'!$E$2:$E$401,'Suivi CA'!$C$2:$C$401,$A47,'Suivi CA'!$D$2:$D$401,$B47,'Suivi CA'!$B$2:$B$401,K$1,'Suivi CA'!$A$2:$A$401,'Tableau de bord'!$L$3))</f>
        <v/>
      </c>
      <c r="L47" s="40" t="str">
        <f>IF($A47="","",SUMIFS('Suivi CA'!$E$2:$E$401,'Suivi CA'!$C$2:$C$401,$A47,'Suivi CA'!$D$2:$D$401,$B47,'Suivi CA'!$B$2:$B$401,L$1,'Suivi CA'!$A$2:$A$401,'Tableau de bord'!$L$3))</f>
        <v/>
      </c>
      <c r="M47" s="40" t="str">
        <f>IF($A47="","",SUMIFS('Suivi CA'!$E$2:$E$401,'Suivi CA'!$C$2:$C$401,$A47,'Suivi CA'!$D$2:$D$401,$B47,'Suivi CA'!$B$2:$B$401,M$1,'Suivi CA'!$A$2:$A$401,'Tableau de bord'!$L$3))</f>
        <v/>
      </c>
      <c r="N47" s="40" t="str">
        <f>IF($A47="","",SUMIFS('Suivi CA'!$E$2:$E$401,'Suivi CA'!$C$2:$C$401,$A47,'Suivi CA'!$D$2:$D$401,$B47,'Suivi CA'!$B$2:$B$401,N$1,'Suivi CA'!$A$2:$A$401,'Tableau de bord'!$L$3))</f>
        <v/>
      </c>
      <c r="O47" s="41" t="str">
        <f t="shared" si="1"/>
        <v/>
      </c>
    </row>
    <row r="48" spans="1:15" x14ac:dyDescent="0.2">
      <c r="A48" s="24"/>
      <c r="B48" s="24"/>
      <c r="C48" s="40" t="str">
        <f>IF($A48="","",SUMIFS('Suivi CA'!$E$2:$E$401,'Suivi CA'!$C$2:$C$401,$A48,'Suivi CA'!$D$2:$D$401,$B48,'Suivi CA'!$B$2:$B$401,C$1,'Suivi CA'!$A$2:$A$401,'Tableau de bord'!$L$3))</f>
        <v/>
      </c>
      <c r="D48" s="40" t="str">
        <f>IF($A48="","",SUMIFS('Suivi CA'!$E$2:$E$401,'Suivi CA'!$C$2:$C$401,$A48,'Suivi CA'!$D$2:$D$401,$B48,'Suivi CA'!$B$2:$B$401,D$1,'Suivi CA'!$A$2:$A$401,'Tableau de bord'!$L$3))</f>
        <v/>
      </c>
      <c r="E48" s="40" t="str">
        <f>IF($A48="","",SUMIFS('Suivi CA'!$E$2:$E$401,'Suivi CA'!$C$2:$C$401,$A48,'Suivi CA'!$D$2:$D$401,$B48,'Suivi CA'!$B$2:$B$401,E$1,'Suivi CA'!$A$2:$A$401,'Tableau de bord'!$L$3))</f>
        <v/>
      </c>
      <c r="F48" s="40" t="str">
        <f>IF($A48="","",SUMIFS('Suivi CA'!$E$2:$E$401,'Suivi CA'!$C$2:$C$401,$A48,'Suivi CA'!$D$2:$D$401,$B48,'Suivi CA'!$B$2:$B$401,F$1,'Suivi CA'!$A$2:$A$401,'Tableau de bord'!$L$3))</f>
        <v/>
      </c>
      <c r="G48" s="40" t="str">
        <f>IF($A48="","",SUMIFS('Suivi CA'!$E$2:$E$401,'Suivi CA'!$C$2:$C$401,$A48,'Suivi CA'!$D$2:$D$401,$B48,'Suivi CA'!$B$2:$B$401,G$1,'Suivi CA'!$A$2:$A$401,'Tableau de bord'!$L$3))</f>
        <v/>
      </c>
      <c r="H48" s="40" t="str">
        <f>IF($A48="","",SUMIFS('Suivi CA'!$E$2:$E$401,'Suivi CA'!$C$2:$C$401,$A48,'Suivi CA'!$D$2:$D$401,$B48,'Suivi CA'!$B$2:$B$401,H$1,'Suivi CA'!$A$2:$A$401,'Tableau de bord'!$L$3))</f>
        <v/>
      </c>
      <c r="I48" s="40" t="str">
        <f>IF($A48="","",SUMIFS('Suivi CA'!$E$2:$E$401,'Suivi CA'!$C$2:$C$401,$A48,'Suivi CA'!$D$2:$D$401,$B48,'Suivi CA'!$B$2:$B$401,I$1,'Suivi CA'!$A$2:$A$401,'Tableau de bord'!$L$3))</f>
        <v/>
      </c>
      <c r="J48" s="40" t="str">
        <f>IF($A48="","",SUMIFS('Suivi CA'!$E$2:$E$401,'Suivi CA'!$C$2:$C$401,$A48,'Suivi CA'!$D$2:$D$401,$B48,'Suivi CA'!$B$2:$B$401,J$1,'Suivi CA'!$A$2:$A$401,'Tableau de bord'!$L$3))</f>
        <v/>
      </c>
      <c r="K48" s="40" t="str">
        <f>IF($A48="","",SUMIFS('Suivi CA'!$E$2:$E$401,'Suivi CA'!$C$2:$C$401,$A48,'Suivi CA'!$D$2:$D$401,$B48,'Suivi CA'!$B$2:$B$401,K$1,'Suivi CA'!$A$2:$A$401,'Tableau de bord'!$L$3))</f>
        <v/>
      </c>
      <c r="L48" s="40" t="str">
        <f>IF($A48="","",SUMIFS('Suivi CA'!$E$2:$E$401,'Suivi CA'!$C$2:$C$401,$A48,'Suivi CA'!$D$2:$D$401,$B48,'Suivi CA'!$B$2:$B$401,L$1,'Suivi CA'!$A$2:$A$401,'Tableau de bord'!$L$3))</f>
        <v/>
      </c>
      <c r="M48" s="40" t="str">
        <f>IF($A48="","",SUMIFS('Suivi CA'!$E$2:$E$401,'Suivi CA'!$C$2:$C$401,$A48,'Suivi CA'!$D$2:$D$401,$B48,'Suivi CA'!$B$2:$B$401,M$1,'Suivi CA'!$A$2:$A$401,'Tableau de bord'!$L$3))</f>
        <v/>
      </c>
      <c r="N48" s="40" t="str">
        <f>IF($A48="","",SUMIFS('Suivi CA'!$E$2:$E$401,'Suivi CA'!$C$2:$C$401,$A48,'Suivi CA'!$D$2:$D$401,$B48,'Suivi CA'!$B$2:$B$401,N$1,'Suivi CA'!$A$2:$A$401,'Tableau de bord'!$L$3))</f>
        <v/>
      </c>
      <c r="O48" s="41" t="str">
        <f t="shared" si="1"/>
        <v/>
      </c>
    </row>
    <row r="49" spans="1:15" x14ac:dyDescent="0.2">
      <c r="A49" s="26"/>
      <c r="B49" s="26"/>
      <c r="C49" s="40" t="str">
        <f>IF($A49="","",SUMIFS('Suivi CA'!$E$2:$E$401,'Suivi CA'!$C$2:$C$401,$A49,'Suivi CA'!$D$2:$D$401,$B49,'Suivi CA'!$B$2:$B$401,C$1,'Suivi CA'!$A$2:$A$401,'Tableau de bord'!$L$3))</f>
        <v/>
      </c>
      <c r="D49" s="40" t="str">
        <f>IF($A49="","",SUMIFS('Suivi CA'!$E$2:$E$401,'Suivi CA'!$C$2:$C$401,$A49,'Suivi CA'!$D$2:$D$401,$B49,'Suivi CA'!$B$2:$B$401,D$1,'Suivi CA'!$A$2:$A$401,'Tableau de bord'!$L$3))</f>
        <v/>
      </c>
      <c r="E49" s="40" t="str">
        <f>IF($A49="","",SUMIFS('Suivi CA'!$E$2:$E$401,'Suivi CA'!$C$2:$C$401,$A49,'Suivi CA'!$D$2:$D$401,$B49,'Suivi CA'!$B$2:$B$401,E$1,'Suivi CA'!$A$2:$A$401,'Tableau de bord'!$L$3))</f>
        <v/>
      </c>
      <c r="F49" s="40" t="str">
        <f>IF($A49="","",SUMIFS('Suivi CA'!$E$2:$E$401,'Suivi CA'!$C$2:$C$401,$A49,'Suivi CA'!$D$2:$D$401,$B49,'Suivi CA'!$B$2:$B$401,F$1,'Suivi CA'!$A$2:$A$401,'Tableau de bord'!$L$3))</f>
        <v/>
      </c>
      <c r="G49" s="40" t="str">
        <f>IF($A49="","",SUMIFS('Suivi CA'!$E$2:$E$401,'Suivi CA'!$C$2:$C$401,$A49,'Suivi CA'!$D$2:$D$401,$B49,'Suivi CA'!$B$2:$B$401,G$1,'Suivi CA'!$A$2:$A$401,'Tableau de bord'!$L$3))</f>
        <v/>
      </c>
      <c r="H49" s="40" t="str">
        <f>IF($A49="","",SUMIFS('Suivi CA'!$E$2:$E$401,'Suivi CA'!$C$2:$C$401,$A49,'Suivi CA'!$D$2:$D$401,$B49,'Suivi CA'!$B$2:$B$401,H$1,'Suivi CA'!$A$2:$A$401,'Tableau de bord'!$L$3))</f>
        <v/>
      </c>
      <c r="I49" s="40" t="str">
        <f>IF($A49="","",SUMIFS('Suivi CA'!$E$2:$E$401,'Suivi CA'!$C$2:$C$401,$A49,'Suivi CA'!$D$2:$D$401,$B49,'Suivi CA'!$B$2:$B$401,I$1,'Suivi CA'!$A$2:$A$401,'Tableau de bord'!$L$3))</f>
        <v/>
      </c>
      <c r="J49" s="40" t="str">
        <f>IF($A49="","",SUMIFS('Suivi CA'!$E$2:$E$401,'Suivi CA'!$C$2:$C$401,$A49,'Suivi CA'!$D$2:$D$401,$B49,'Suivi CA'!$B$2:$B$401,J$1,'Suivi CA'!$A$2:$A$401,'Tableau de bord'!$L$3))</f>
        <v/>
      </c>
      <c r="K49" s="40" t="str">
        <f>IF($A49="","",SUMIFS('Suivi CA'!$E$2:$E$401,'Suivi CA'!$C$2:$C$401,$A49,'Suivi CA'!$D$2:$D$401,$B49,'Suivi CA'!$B$2:$B$401,K$1,'Suivi CA'!$A$2:$A$401,'Tableau de bord'!$L$3))</f>
        <v/>
      </c>
      <c r="L49" s="40" t="str">
        <f>IF($A49="","",SUMIFS('Suivi CA'!$E$2:$E$401,'Suivi CA'!$C$2:$C$401,$A49,'Suivi CA'!$D$2:$D$401,$B49,'Suivi CA'!$B$2:$B$401,L$1,'Suivi CA'!$A$2:$A$401,'Tableau de bord'!$L$3))</f>
        <v/>
      </c>
      <c r="M49" s="40" t="str">
        <f>IF($A49="","",SUMIFS('Suivi CA'!$E$2:$E$401,'Suivi CA'!$C$2:$C$401,$A49,'Suivi CA'!$D$2:$D$401,$B49,'Suivi CA'!$B$2:$B$401,M$1,'Suivi CA'!$A$2:$A$401,'Tableau de bord'!$L$3))</f>
        <v/>
      </c>
      <c r="N49" s="40" t="str">
        <f>IF($A49="","",SUMIFS('Suivi CA'!$E$2:$E$401,'Suivi CA'!$C$2:$C$401,$A49,'Suivi CA'!$D$2:$D$401,$B49,'Suivi CA'!$B$2:$B$401,N$1,'Suivi CA'!$A$2:$A$401,'Tableau de bord'!$L$3))</f>
        <v/>
      </c>
      <c r="O49" s="41" t="str">
        <f t="shared" si="1"/>
        <v/>
      </c>
    </row>
    <row r="50" spans="1:15" x14ac:dyDescent="0.2">
      <c r="A50" s="24"/>
      <c r="B50" s="24"/>
      <c r="C50" s="40" t="str">
        <f>IF($A50="","",SUMIFS('Suivi CA'!$E$2:$E$401,'Suivi CA'!$C$2:$C$401,$A50,'Suivi CA'!$D$2:$D$401,$B50,'Suivi CA'!$B$2:$B$401,C$1,'Suivi CA'!$A$2:$A$401,'Tableau de bord'!$L$3))</f>
        <v/>
      </c>
      <c r="D50" s="40" t="str">
        <f>IF($A50="","",SUMIFS('Suivi CA'!$E$2:$E$401,'Suivi CA'!$C$2:$C$401,$A50,'Suivi CA'!$D$2:$D$401,$B50,'Suivi CA'!$B$2:$B$401,D$1,'Suivi CA'!$A$2:$A$401,'Tableau de bord'!$L$3))</f>
        <v/>
      </c>
      <c r="E50" s="40" t="str">
        <f>IF($A50="","",SUMIFS('Suivi CA'!$E$2:$E$401,'Suivi CA'!$C$2:$C$401,$A50,'Suivi CA'!$D$2:$D$401,$B50,'Suivi CA'!$B$2:$B$401,E$1,'Suivi CA'!$A$2:$A$401,'Tableau de bord'!$L$3))</f>
        <v/>
      </c>
      <c r="F50" s="40" t="str">
        <f>IF($A50="","",SUMIFS('Suivi CA'!$E$2:$E$401,'Suivi CA'!$C$2:$C$401,$A50,'Suivi CA'!$D$2:$D$401,$B50,'Suivi CA'!$B$2:$B$401,F$1,'Suivi CA'!$A$2:$A$401,'Tableau de bord'!$L$3))</f>
        <v/>
      </c>
      <c r="G50" s="40" t="str">
        <f>IF($A50="","",SUMIFS('Suivi CA'!$E$2:$E$401,'Suivi CA'!$C$2:$C$401,$A50,'Suivi CA'!$D$2:$D$401,$B50,'Suivi CA'!$B$2:$B$401,G$1,'Suivi CA'!$A$2:$A$401,'Tableau de bord'!$L$3))</f>
        <v/>
      </c>
      <c r="H50" s="40" t="str">
        <f>IF($A50="","",SUMIFS('Suivi CA'!$E$2:$E$401,'Suivi CA'!$C$2:$C$401,$A50,'Suivi CA'!$D$2:$D$401,$B50,'Suivi CA'!$B$2:$B$401,H$1,'Suivi CA'!$A$2:$A$401,'Tableau de bord'!$L$3))</f>
        <v/>
      </c>
      <c r="I50" s="40" t="str">
        <f>IF($A50="","",SUMIFS('Suivi CA'!$E$2:$E$401,'Suivi CA'!$C$2:$C$401,$A50,'Suivi CA'!$D$2:$D$401,$B50,'Suivi CA'!$B$2:$B$401,I$1,'Suivi CA'!$A$2:$A$401,'Tableau de bord'!$L$3))</f>
        <v/>
      </c>
      <c r="J50" s="40" t="str">
        <f>IF($A50="","",SUMIFS('Suivi CA'!$E$2:$E$401,'Suivi CA'!$C$2:$C$401,$A50,'Suivi CA'!$D$2:$D$401,$B50,'Suivi CA'!$B$2:$B$401,J$1,'Suivi CA'!$A$2:$A$401,'Tableau de bord'!$L$3))</f>
        <v/>
      </c>
      <c r="K50" s="40" t="str">
        <f>IF($A50="","",SUMIFS('Suivi CA'!$E$2:$E$401,'Suivi CA'!$C$2:$C$401,$A50,'Suivi CA'!$D$2:$D$401,$B50,'Suivi CA'!$B$2:$B$401,K$1,'Suivi CA'!$A$2:$A$401,'Tableau de bord'!$L$3))</f>
        <v/>
      </c>
      <c r="L50" s="40" t="str">
        <f>IF($A50="","",SUMIFS('Suivi CA'!$E$2:$E$401,'Suivi CA'!$C$2:$C$401,$A50,'Suivi CA'!$D$2:$D$401,$B50,'Suivi CA'!$B$2:$B$401,L$1,'Suivi CA'!$A$2:$A$401,'Tableau de bord'!$L$3))</f>
        <v/>
      </c>
      <c r="M50" s="40" t="str">
        <f>IF($A50="","",SUMIFS('Suivi CA'!$E$2:$E$401,'Suivi CA'!$C$2:$C$401,$A50,'Suivi CA'!$D$2:$D$401,$B50,'Suivi CA'!$B$2:$B$401,M$1,'Suivi CA'!$A$2:$A$401,'Tableau de bord'!$L$3))</f>
        <v/>
      </c>
      <c r="N50" s="40" t="str">
        <f>IF($A50="","",SUMIFS('Suivi CA'!$E$2:$E$401,'Suivi CA'!$C$2:$C$401,$A50,'Suivi CA'!$D$2:$D$401,$B50,'Suivi CA'!$B$2:$B$401,N$1,'Suivi CA'!$A$2:$A$401,'Tableau de bord'!$L$3))</f>
        <v/>
      </c>
      <c r="O50" s="41" t="str">
        <f t="shared" si="1"/>
        <v/>
      </c>
    </row>
    <row r="51" spans="1:15" x14ac:dyDescent="0.2">
      <c r="A51" s="26"/>
      <c r="B51" s="26"/>
      <c r="C51" s="40" t="str">
        <f>IF($A51="","",SUMIFS('Suivi CA'!$E$2:$E$401,'Suivi CA'!$C$2:$C$401,$A51,'Suivi CA'!$D$2:$D$401,$B51,'Suivi CA'!$B$2:$B$401,C$1,'Suivi CA'!$A$2:$A$401,'Tableau de bord'!$L$3))</f>
        <v/>
      </c>
      <c r="D51" s="40" t="str">
        <f>IF($A51="","",SUMIFS('Suivi CA'!$E$2:$E$401,'Suivi CA'!$C$2:$C$401,$A51,'Suivi CA'!$D$2:$D$401,$B51,'Suivi CA'!$B$2:$B$401,D$1,'Suivi CA'!$A$2:$A$401,'Tableau de bord'!$L$3))</f>
        <v/>
      </c>
      <c r="E51" s="40" t="str">
        <f>IF($A51="","",SUMIFS('Suivi CA'!$E$2:$E$401,'Suivi CA'!$C$2:$C$401,$A51,'Suivi CA'!$D$2:$D$401,$B51,'Suivi CA'!$B$2:$B$401,E$1,'Suivi CA'!$A$2:$A$401,'Tableau de bord'!$L$3))</f>
        <v/>
      </c>
      <c r="F51" s="40" t="str">
        <f>IF($A51="","",SUMIFS('Suivi CA'!$E$2:$E$401,'Suivi CA'!$C$2:$C$401,$A51,'Suivi CA'!$D$2:$D$401,$B51,'Suivi CA'!$B$2:$B$401,F$1,'Suivi CA'!$A$2:$A$401,'Tableau de bord'!$L$3))</f>
        <v/>
      </c>
      <c r="G51" s="40" t="str">
        <f>IF($A51="","",SUMIFS('Suivi CA'!$E$2:$E$401,'Suivi CA'!$C$2:$C$401,$A51,'Suivi CA'!$D$2:$D$401,$B51,'Suivi CA'!$B$2:$B$401,G$1,'Suivi CA'!$A$2:$A$401,'Tableau de bord'!$L$3))</f>
        <v/>
      </c>
      <c r="H51" s="40" t="str">
        <f>IF($A51="","",SUMIFS('Suivi CA'!$E$2:$E$401,'Suivi CA'!$C$2:$C$401,$A51,'Suivi CA'!$D$2:$D$401,$B51,'Suivi CA'!$B$2:$B$401,H$1,'Suivi CA'!$A$2:$A$401,'Tableau de bord'!$L$3))</f>
        <v/>
      </c>
      <c r="I51" s="40" t="str">
        <f>IF($A51="","",SUMIFS('Suivi CA'!$E$2:$E$401,'Suivi CA'!$C$2:$C$401,$A51,'Suivi CA'!$D$2:$D$401,$B51,'Suivi CA'!$B$2:$B$401,I$1,'Suivi CA'!$A$2:$A$401,'Tableau de bord'!$L$3))</f>
        <v/>
      </c>
      <c r="J51" s="40" t="str">
        <f>IF($A51="","",SUMIFS('Suivi CA'!$E$2:$E$401,'Suivi CA'!$C$2:$C$401,$A51,'Suivi CA'!$D$2:$D$401,$B51,'Suivi CA'!$B$2:$B$401,J$1,'Suivi CA'!$A$2:$A$401,'Tableau de bord'!$L$3))</f>
        <v/>
      </c>
      <c r="K51" s="40" t="str">
        <f>IF($A51="","",SUMIFS('Suivi CA'!$E$2:$E$401,'Suivi CA'!$C$2:$C$401,$A51,'Suivi CA'!$D$2:$D$401,$B51,'Suivi CA'!$B$2:$B$401,K$1,'Suivi CA'!$A$2:$A$401,'Tableau de bord'!$L$3))</f>
        <v/>
      </c>
      <c r="L51" s="40" t="str">
        <f>IF($A51="","",SUMIFS('Suivi CA'!$E$2:$E$401,'Suivi CA'!$C$2:$C$401,$A51,'Suivi CA'!$D$2:$D$401,$B51,'Suivi CA'!$B$2:$B$401,L$1,'Suivi CA'!$A$2:$A$401,'Tableau de bord'!$L$3))</f>
        <v/>
      </c>
      <c r="M51" s="40" t="str">
        <f>IF($A51="","",SUMIFS('Suivi CA'!$E$2:$E$401,'Suivi CA'!$C$2:$C$401,$A51,'Suivi CA'!$D$2:$D$401,$B51,'Suivi CA'!$B$2:$B$401,M$1,'Suivi CA'!$A$2:$A$401,'Tableau de bord'!$L$3))</f>
        <v/>
      </c>
      <c r="N51" s="40" t="str">
        <f>IF($A51="","",SUMIFS('Suivi CA'!$E$2:$E$401,'Suivi CA'!$C$2:$C$401,$A51,'Suivi CA'!$D$2:$D$401,$B51,'Suivi CA'!$B$2:$B$401,N$1,'Suivi CA'!$A$2:$A$401,'Tableau de bord'!$L$3))</f>
        <v/>
      </c>
      <c r="O51" s="41" t="str">
        <f t="shared" si="1"/>
        <v/>
      </c>
    </row>
    <row r="52" spans="1:15" x14ac:dyDescent="0.2">
      <c r="A52" s="24"/>
      <c r="B52" s="24"/>
      <c r="C52" s="40" t="str">
        <f>IF($A52="","",SUMIFS('Suivi CA'!$E$2:$E$401,'Suivi CA'!$C$2:$C$401,$A52,'Suivi CA'!$D$2:$D$401,$B52,'Suivi CA'!$B$2:$B$401,C$1,'Suivi CA'!$A$2:$A$401,'Tableau de bord'!$L$3))</f>
        <v/>
      </c>
      <c r="D52" s="40" t="str">
        <f>IF($A52="","",SUMIFS('Suivi CA'!$E$2:$E$401,'Suivi CA'!$C$2:$C$401,$A52,'Suivi CA'!$D$2:$D$401,$B52,'Suivi CA'!$B$2:$B$401,D$1,'Suivi CA'!$A$2:$A$401,'Tableau de bord'!$L$3))</f>
        <v/>
      </c>
      <c r="E52" s="40" t="str">
        <f>IF($A52="","",SUMIFS('Suivi CA'!$E$2:$E$401,'Suivi CA'!$C$2:$C$401,$A52,'Suivi CA'!$D$2:$D$401,$B52,'Suivi CA'!$B$2:$B$401,E$1,'Suivi CA'!$A$2:$A$401,'Tableau de bord'!$L$3))</f>
        <v/>
      </c>
      <c r="F52" s="40" t="str">
        <f>IF($A52="","",SUMIFS('Suivi CA'!$E$2:$E$401,'Suivi CA'!$C$2:$C$401,$A52,'Suivi CA'!$D$2:$D$401,$B52,'Suivi CA'!$B$2:$B$401,F$1,'Suivi CA'!$A$2:$A$401,'Tableau de bord'!$L$3))</f>
        <v/>
      </c>
      <c r="G52" s="40" t="str">
        <f>IF($A52="","",SUMIFS('Suivi CA'!$E$2:$E$401,'Suivi CA'!$C$2:$C$401,$A52,'Suivi CA'!$D$2:$D$401,$B52,'Suivi CA'!$B$2:$B$401,G$1,'Suivi CA'!$A$2:$A$401,'Tableau de bord'!$L$3))</f>
        <v/>
      </c>
      <c r="H52" s="40" t="str">
        <f>IF($A52="","",SUMIFS('Suivi CA'!$E$2:$E$401,'Suivi CA'!$C$2:$C$401,$A52,'Suivi CA'!$D$2:$D$401,$B52,'Suivi CA'!$B$2:$B$401,H$1,'Suivi CA'!$A$2:$A$401,'Tableau de bord'!$L$3))</f>
        <v/>
      </c>
      <c r="I52" s="40" t="str">
        <f>IF($A52="","",SUMIFS('Suivi CA'!$E$2:$E$401,'Suivi CA'!$C$2:$C$401,$A52,'Suivi CA'!$D$2:$D$401,$B52,'Suivi CA'!$B$2:$B$401,I$1,'Suivi CA'!$A$2:$A$401,'Tableau de bord'!$L$3))</f>
        <v/>
      </c>
      <c r="J52" s="40" t="str">
        <f>IF($A52="","",SUMIFS('Suivi CA'!$E$2:$E$401,'Suivi CA'!$C$2:$C$401,$A52,'Suivi CA'!$D$2:$D$401,$B52,'Suivi CA'!$B$2:$B$401,J$1,'Suivi CA'!$A$2:$A$401,'Tableau de bord'!$L$3))</f>
        <v/>
      </c>
      <c r="K52" s="40" t="str">
        <f>IF($A52="","",SUMIFS('Suivi CA'!$E$2:$E$401,'Suivi CA'!$C$2:$C$401,$A52,'Suivi CA'!$D$2:$D$401,$B52,'Suivi CA'!$B$2:$B$401,K$1,'Suivi CA'!$A$2:$A$401,'Tableau de bord'!$L$3))</f>
        <v/>
      </c>
      <c r="L52" s="40" t="str">
        <f>IF($A52="","",SUMIFS('Suivi CA'!$E$2:$E$401,'Suivi CA'!$C$2:$C$401,$A52,'Suivi CA'!$D$2:$D$401,$B52,'Suivi CA'!$B$2:$B$401,L$1,'Suivi CA'!$A$2:$A$401,'Tableau de bord'!$L$3))</f>
        <v/>
      </c>
      <c r="M52" s="40" t="str">
        <f>IF($A52="","",SUMIFS('Suivi CA'!$E$2:$E$401,'Suivi CA'!$C$2:$C$401,$A52,'Suivi CA'!$D$2:$D$401,$B52,'Suivi CA'!$B$2:$B$401,M$1,'Suivi CA'!$A$2:$A$401,'Tableau de bord'!$L$3))</f>
        <v/>
      </c>
      <c r="N52" s="40" t="str">
        <f>IF($A52="","",SUMIFS('Suivi CA'!$E$2:$E$401,'Suivi CA'!$C$2:$C$401,$A52,'Suivi CA'!$D$2:$D$401,$B52,'Suivi CA'!$B$2:$B$401,N$1,'Suivi CA'!$A$2:$A$401,'Tableau de bord'!$L$3))</f>
        <v/>
      </c>
      <c r="O52" s="41" t="str">
        <f t="shared" si="1"/>
        <v/>
      </c>
    </row>
    <row r="53" spans="1:15" x14ac:dyDescent="0.2">
      <c r="A53" s="26"/>
      <c r="B53" s="26"/>
      <c r="C53" s="40" t="str">
        <f>IF($A53="","",SUMIFS('Suivi CA'!$E$2:$E$401,'Suivi CA'!$C$2:$C$401,$A53,'Suivi CA'!$D$2:$D$401,$B53,'Suivi CA'!$B$2:$B$401,C$1,'Suivi CA'!$A$2:$A$401,'Tableau de bord'!$L$3))</f>
        <v/>
      </c>
      <c r="D53" s="40" t="str">
        <f>IF($A53="","",SUMIFS('Suivi CA'!$E$2:$E$401,'Suivi CA'!$C$2:$C$401,$A53,'Suivi CA'!$D$2:$D$401,$B53,'Suivi CA'!$B$2:$B$401,D$1,'Suivi CA'!$A$2:$A$401,'Tableau de bord'!$L$3))</f>
        <v/>
      </c>
      <c r="E53" s="40" t="str">
        <f>IF($A53="","",SUMIFS('Suivi CA'!$E$2:$E$401,'Suivi CA'!$C$2:$C$401,$A53,'Suivi CA'!$D$2:$D$401,$B53,'Suivi CA'!$B$2:$B$401,E$1,'Suivi CA'!$A$2:$A$401,'Tableau de bord'!$L$3))</f>
        <v/>
      </c>
      <c r="F53" s="40" t="str">
        <f>IF($A53="","",SUMIFS('Suivi CA'!$E$2:$E$401,'Suivi CA'!$C$2:$C$401,$A53,'Suivi CA'!$D$2:$D$401,$B53,'Suivi CA'!$B$2:$B$401,F$1,'Suivi CA'!$A$2:$A$401,'Tableau de bord'!$L$3))</f>
        <v/>
      </c>
      <c r="G53" s="40" t="str">
        <f>IF($A53="","",SUMIFS('Suivi CA'!$E$2:$E$401,'Suivi CA'!$C$2:$C$401,$A53,'Suivi CA'!$D$2:$D$401,$B53,'Suivi CA'!$B$2:$B$401,G$1,'Suivi CA'!$A$2:$A$401,'Tableau de bord'!$L$3))</f>
        <v/>
      </c>
      <c r="H53" s="40" t="str">
        <f>IF($A53="","",SUMIFS('Suivi CA'!$E$2:$E$401,'Suivi CA'!$C$2:$C$401,$A53,'Suivi CA'!$D$2:$D$401,$B53,'Suivi CA'!$B$2:$B$401,H$1,'Suivi CA'!$A$2:$A$401,'Tableau de bord'!$L$3))</f>
        <v/>
      </c>
      <c r="I53" s="40" t="str">
        <f>IF($A53="","",SUMIFS('Suivi CA'!$E$2:$E$401,'Suivi CA'!$C$2:$C$401,$A53,'Suivi CA'!$D$2:$D$401,$B53,'Suivi CA'!$B$2:$B$401,I$1,'Suivi CA'!$A$2:$A$401,'Tableau de bord'!$L$3))</f>
        <v/>
      </c>
      <c r="J53" s="40" t="str">
        <f>IF($A53="","",SUMIFS('Suivi CA'!$E$2:$E$401,'Suivi CA'!$C$2:$C$401,$A53,'Suivi CA'!$D$2:$D$401,$B53,'Suivi CA'!$B$2:$B$401,J$1,'Suivi CA'!$A$2:$A$401,'Tableau de bord'!$L$3))</f>
        <v/>
      </c>
      <c r="K53" s="40" t="str">
        <f>IF($A53="","",SUMIFS('Suivi CA'!$E$2:$E$401,'Suivi CA'!$C$2:$C$401,$A53,'Suivi CA'!$D$2:$D$401,$B53,'Suivi CA'!$B$2:$B$401,K$1,'Suivi CA'!$A$2:$A$401,'Tableau de bord'!$L$3))</f>
        <v/>
      </c>
      <c r="L53" s="40" t="str">
        <f>IF($A53="","",SUMIFS('Suivi CA'!$E$2:$E$401,'Suivi CA'!$C$2:$C$401,$A53,'Suivi CA'!$D$2:$D$401,$B53,'Suivi CA'!$B$2:$B$401,L$1,'Suivi CA'!$A$2:$A$401,'Tableau de bord'!$L$3))</f>
        <v/>
      </c>
      <c r="M53" s="40" t="str">
        <f>IF($A53="","",SUMIFS('Suivi CA'!$E$2:$E$401,'Suivi CA'!$C$2:$C$401,$A53,'Suivi CA'!$D$2:$D$401,$B53,'Suivi CA'!$B$2:$B$401,M$1,'Suivi CA'!$A$2:$A$401,'Tableau de bord'!$L$3))</f>
        <v/>
      </c>
      <c r="N53" s="40" t="str">
        <f>IF($A53="","",SUMIFS('Suivi CA'!$E$2:$E$401,'Suivi CA'!$C$2:$C$401,$A53,'Suivi CA'!$D$2:$D$401,$B53,'Suivi CA'!$B$2:$B$401,N$1,'Suivi CA'!$A$2:$A$401,'Tableau de bord'!$L$3))</f>
        <v/>
      </c>
      <c r="O53" s="41" t="str">
        <f t="shared" si="1"/>
        <v/>
      </c>
    </row>
    <row r="54" spans="1:15" x14ac:dyDescent="0.2">
      <c r="A54" s="24"/>
      <c r="B54" s="24"/>
      <c r="C54" s="40" t="str">
        <f>IF($A54="","",SUMIFS('Suivi CA'!$E$2:$E$401,'Suivi CA'!$C$2:$C$401,$A54,'Suivi CA'!$D$2:$D$401,$B54,'Suivi CA'!$B$2:$B$401,C$1,'Suivi CA'!$A$2:$A$401,'Tableau de bord'!$L$3))</f>
        <v/>
      </c>
      <c r="D54" s="40" t="str">
        <f>IF($A54="","",SUMIFS('Suivi CA'!$E$2:$E$401,'Suivi CA'!$C$2:$C$401,$A54,'Suivi CA'!$D$2:$D$401,$B54,'Suivi CA'!$B$2:$B$401,D$1,'Suivi CA'!$A$2:$A$401,'Tableau de bord'!$L$3))</f>
        <v/>
      </c>
      <c r="E54" s="40" t="str">
        <f>IF($A54="","",SUMIFS('Suivi CA'!$E$2:$E$401,'Suivi CA'!$C$2:$C$401,$A54,'Suivi CA'!$D$2:$D$401,$B54,'Suivi CA'!$B$2:$B$401,E$1,'Suivi CA'!$A$2:$A$401,'Tableau de bord'!$L$3))</f>
        <v/>
      </c>
      <c r="F54" s="40" t="str">
        <f>IF($A54="","",SUMIFS('Suivi CA'!$E$2:$E$401,'Suivi CA'!$C$2:$C$401,$A54,'Suivi CA'!$D$2:$D$401,$B54,'Suivi CA'!$B$2:$B$401,F$1,'Suivi CA'!$A$2:$A$401,'Tableau de bord'!$L$3))</f>
        <v/>
      </c>
      <c r="G54" s="40" t="str">
        <f>IF($A54="","",SUMIFS('Suivi CA'!$E$2:$E$401,'Suivi CA'!$C$2:$C$401,$A54,'Suivi CA'!$D$2:$D$401,$B54,'Suivi CA'!$B$2:$B$401,G$1,'Suivi CA'!$A$2:$A$401,'Tableau de bord'!$L$3))</f>
        <v/>
      </c>
      <c r="H54" s="40" t="str">
        <f>IF($A54="","",SUMIFS('Suivi CA'!$E$2:$E$401,'Suivi CA'!$C$2:$C$401,$A54,'Suivi CA'!$D$2:$D$401,$B54,'Suivi CA'!$B$2:$B$401,H$1,'Suivi CA'!$A$2:$A$401,'Tableau de bord'!$L$3))</f>
        <v/>
      </c>
      <c r="I54" s="40" t="str">
        <f>IF($A54="","",SUMIFS('Suivi CA'!$E$2:$E$401,'Suivi CA'!$C$2:$C$401,$A54,'Suivi CA'!$D$2:$D$401,$B54,'Suivi CA'!$B$2:$B$401,I$1,'Suivi CA'!$A$2:$A$401,'Tableau de bord'!$L$3))</f>
        <v/>
      </c>
      <c r="J54" s="40" t="str">
        <f>IF($A54="","",SUMIFS('Suivi CA'!$E$2:$E$401,'Suivi CA'!$C$2:$C$401,$A54,'Suivi CA'!$D$2:$D$401,$B54,'Suivi CA'!$B$2:$B$401,J$1,'Suivi CA'!$A$2:$A$401,'Tableau de bord'!$L$3))</f>
        <v/>
      </c>
      <c r="K54" s="40" t="str">
        <f>IF($A54="","",SUMIFS('Suivi CA'!$E$2:$E$401,'Suivi CA'!$C$2:$C$401,$A54,'Suivi CA'!$D$2:$D$401,$B54,'Suivi CA'!$B$2:$B$401,K$1,'Suivi CA'!$A$2:$A$401,'Tableau de bord'!$L$3))</f>
        <v/>
      </c>
      <c r="L54" s="40" t="str">
        <f>IF($A54="","",SUMIFS('Suivi CA'!$E$2:$E$401,'Suivi CA'!$C$2:$C$401,$A54,'Suivi CA'!$D$2:$D$401,$B54,'Suivi CA'!$B$2:$B$401,L$1,'Suivi CA'!$A$2:$A$401,'Tableau de bord'!$L$3))</f>
        <v/>
      </c>
      <c r="M54" s="40" t="str">
        <f>IF($A54="","",SUMIFS('Suivi CA'!$E$2:$E$401,'Suivi CA'!$C$2:$C$401,$A54,'Suivi CA'!$D$2:$D$401,$B54,'Suivi CA'!$B$2:$B$401,M$1,'Suivi CA'!$A$2:$A$401,'Tableau de bord'!$L$3))</f>
        <v/>
      </c>
      <c r="N54" s="40" t="str">
        <f>IF($A54="","",SUMIFS('Suivi CA'!$E$2:$E$401,'Suivi CA'!$C$2:$C$401,$A54,'Suivi CA'!$D$2:$D$401,$B54,'Suivi CA'!$B$2:$B$401,N$1,'Suivi CA'!$A$2:$A$401,'Tableau de bord'!$L$3))</f>
        <v/>
      </c>
      <c r="O54" s="41" t="str">
        <f t="shared" si="1"/>
        <v/>
      </c>
    </row>
    <row r="55" spans="1:15" x14ac:dyDescent="0.2">
      <c r="A55" s="26"/>
      <c r="B55" s="26"/>
      <c r="C55" s="40" t="str">
        <f>IF($A55="","",SUMIFS('Suivi CA'!$E$2:$E$401,'Suivi CA'!$C$2:$C$401,$A55,'Suivi CA'!$D$2:$D$401,$B55,'Suivi CA'!$B$2:$B$401,C$1,'Suivi CA'!$A$2:$A$401,'Tableau de bord'!$L$3))</f>
        <v/>
      </c>
      <c r="D55" s="40" t="str">
        <f>IF($A55="","",SUMIFS('Suivi CA'!$E$2:$E$401,'Suivi CA'!$C$2:$C$401,$A55,'Suivi CA'!$D$2:$D$401,$B55,'Suivi CA'!$B$2:$B$401,D$1,'Suivi CA'!$A$2:$A$401,'Tableau de bord'!$L$3))</f>
        <v/>
      </c>
      <c r="E55" s="40" t="str">
        <f>IF($A55="","",SUMIFS('Suivi CA'!$E$2:$E$401,'Suivi CA'!$C$2:$C$401,$A55,'Suivi CA'!$D$2:$D$401,$B55,'Suivi CA'!$B$2:$B$401,E$1,'Suivi CA'!$A$2:$A$401,'Tableau de bord'!$L$3))</f>
        <v/>
      </c>
      <c r="F55" s="40" t="str">
        <f>IF($A55="","",SUMIFS('Suivi CA'!$E$2:$E$401,'Suivi CA'!$C$2:$C$401,$A55,'Suivi CA'!$D$2:$D$401,$B55,'Suivi CA'!$B$2:$B$401,F$1,'Suivi CA'!$A$2:$A$401,'Tableau de bord'!$L$3))</f>
        <v/>
      </c>
      <c r="G55" s="40" t="str">
        <f>IF($A55="","",SUMIFS('Suivi CA'!$E$2:$E$401,'Suivi CA'!$C$2:$C$401,$A55,'Suivi CA'!$D$2:$D$401,$B55,'Suivi CA'!$B$2:$B$401,G$1,'Suivi CA'!$A$2:$A$401,'Tableau de bord'!$L$3))</f>
        <v/>
      </c>
      <c r="H55" s="40" t="str">
        <f>IF($A55="","",SUMIFS('Suivi CA'!$E$2:$E$401,'Suivi CA'!$C$2:$C$401,$A55,'Suivi CA'!$D$2:$D$401,$B55,'Suivi CA'!$B$2:$B$401,H$1,'Suivi CA'!$A$2:$A$401,'Tableau de bord'!$L$3))</f>
        <v/>
      </c>
      <c r="I55" s="40" t="str">
        <f>IF($A55="","",SUMIFS('Suivi CA'!$E$2:$E$401,'Suivi CA'!$C$2:$C$401,$A55,'Suivi CA'!$D$2:$D$401,$B55,'Suivi CA'!$B$2:$B$401,I$1,'Suivi CA'!$A$2:$A$401,'Tableau de bord'!$L$3))</f>
        <v/>
      </c>
      <c r="J55" s="40" t="str">
        <f>IF($A55="","",SUMIFS('Suivi CA'!$E$2:$E$401,'Suivi CA'!$C$2:$C$401,$A55,'Suivi CA'!$D$2:$D$401,$B55,'Suivi CA'!$B$2:$B$401,J$1,'Suivi CA'!$A$2:$A$401,'Tableau de bord'!$L$3))</f>
        <v/>
      </c>
      <c r="K55" s="40" t="str">
        <f>IF($A55="","",SUMIFS('Suivi CA'!$E$2:$E$401,'Suivi CA'!$C$2:$C$401,$A55,'Suivi CA'!$D$2:$D$401,$B55,'Suivi CA'!$B$2:$B$401,K$1,'Suivi CA'!$A$2:$A$401,'Tableau de bord'!$L$3))</f>
        <v/>
      </c>
      <c r="L55" s="40" t="str">
        <f>IF($A55="","",SUMIFS('Suivi CA'!$E$2:$E$401,'Suivi CA'!$C$2:$C$401,$A55,'Suivi CA'!$D$2:$D$401,$B55,'Suivi CA'!$B$2:$B$401,L$1,'Suivi CA'!$A$2:$A$401,'Tableau de bord'!$L$3))</f>
        <v/>
      </c>
      <c r="M55" s="40" t="str">
        <f>IF($A55="","",SUMIFS('Suivi CA'!$E$2:$E$401,'Suivi CA'!$C$2:$C$401,$A55,'Suivi CA'!$D$2:$D$401,$B55,'Suivi CA'!$B$2:$B$401,M$1,'Suivi CA'!$A$2:$A$401,'Tableau de bord'!$L$3))</f>
        <v/>
      </c>
      <c r="N55" s="40" t="str">
        <f>IF($A55="","",SUMIFS('Suivi CA'!$E$2:$E$401,'Suivi CA'!$C$2:$C$401,$A55,'Suivi CA'!$D$2:$D$401,$B55,'Suivi CA'!$B$2:$B$401,N$1,'Suivi CA'!$A$2:$A$401,'Tableau de bord'!$L$3))</f>
        <v/>
      </c>
      <c r="O55" s="41" t="str">
        <f t="shared" si="1"/>
        <v/>
      </c>
    </row>
    <row r="56" spans="1:15" x14ac:dyDescent="0.2">
      <c r="A56" s="24"/>
      <c r="B56" s="24"/>
      <c r="C56" s="40" t="str">
        <f>IF($A56="","",SUMIFS('Suivi CA'!$E$2:$E$401,'Suivi CA'!$C$2:$C$401,$A56,'Suivi CA'!$D$2:$D$401,$B56,'Suivi CA'!$B$2:$B$401,C$1,'Suivi CA'!$A$2:$A$401,'Tableau de bord'!$L$3))</f>
        <v/>
      </c>
      <c r="D56" s="40" t="str">
        <f>IF($A56="","",SUMIFS('Suivi CA'!$E$2:$E$401,'Suivi CA'!$C$2:$C$401,$A56,'Suivi CA'!$D$2:$D$401,$B56,'Suivi CA'!$B$2:$B$401,D$1,'Suivi CA'!$A$2:$A$401,'Tableau de bord'!$L$3))</f>
        <v/>
      </c>
      <c r="E56" s="40" t="str">
        <f>IF($A56="","",SUMIFS('Suivi CA'!$E$2:$E$401,'Suivi CA'!$C$2:$C$401,$A56,'Suivi CA'!$D$2:$D$401,$B56,'Suivi CA'!$B$2:$B$401,E$1,'Suivi CA'!$A$2:$A$401,'Tableau de bord'!$L$3))</f>
        <v/>
      </c>
      <c r="F56" s="40" t="str">
        <f>IF($A56="","",SUMIFS('Suivi CA'!$E$2:$E$401,'Suivi CA'!$C$2:$C$401,$A56,'Suivi CA'!$D$2:$D$401,$B56,'Suivi CA'!$B$2:$B$401,F$1,'Suivi CA'!$A$2:$A$401,'Tableau de bord'!$L$3))</f>
        <v/>
      </c>
      <c r="G56" s="40" t="str">
        <f>IF($A56="","",SUMIFS('Suivi CA'!$E$2:$E$401,'Suivi CA'!$C$2:$C$401,$A56,'Suivi CA'!$D$2:$D$401,$B56,'Suivi CA'!$B$2:$B$401,G$1,'Suivi CA'!$A$2:$A$401,'Tableau de bord'!$L$3))</f>
        <v/>
      </c>
      <c r="H56" s="40" t="str">
        <f>IF($A56="","",SUMIFS('Suivi CA'!$E$2:$E$401,'Suivi CA'!$C$2:$C$401,$A56,'Suivi CA'!$D$2:$D$401,$B56,'Suivi CA'!$B$2:$B$401,H$1,'Suivi CA'!$A$2:$A$401,'Tableau de bord'!$L$3))</f>
        <v/>
      </c>
      <c r="I56" s="40" t="str">
        <f>IF($A56="","",SUMIFS('Suivi CA'!$E$2:$E$401,'Suivi CA'!$C$2:$C$401,$A56,'Suivi CA'!$D$2:$D$401,$B56,'Suivi CA'!$B$2:$B$401,I$1,'Suivi CA'!$A$2:$A$401,'Tableau de bord'!$L$3))</f>
        <v/>
      </c>
      <c r="J56" s="40" t="str">
        <f>IF($A56="","",SUMIFS('Suivi CA'!$E$2:$E$401,'Suivi CA'!$C$2:$C$401,$A56,'Suivi CA'!$D$2:$D$401,$B56,'Suivi CA'!$B$2:$B$401,J$1,'Suivi CA'!$A$2:$A$401,'Tableau de bord'!$L$3))</f>
        <v/>
      </c>
      <c r="K56" s="40" t="str">
        <f>IF($A56="","",SUMIFS('Suivi CA'!$E$2:$E$401,'Suivi CA'!$C$2:$C$401,$A56,'Suivi CA'!$D$2:$D$401,$B56,'Suivi CA'!$B$2:$B$401,K$1,'Suivi CA'!$A$2:$A$401,'Tableau de bord'!$L$3))</f>
        <v/>
      </c>
      <c r="L56" s="40" t="str">
        <f>IF($A56="","",SUMIFS('Suivi CA'!$E$2:$E$401,'Suivi CA'!$C$2:$C$401,$A56,'Suivi CA'!$D$2:$D$401,$B56,'Suivi CA'!$B$2:$B$401,L$1,'Suivi CA'!$A$2:$A$401,'Tableau de bord'!$L$3))</f>
        <v/>
      </c>
      <c r="M56" s="40" t="str">
        <f>IF($A56="","",SUMIFS('Suivi CA'!$E$2:$E$401,'Suivi CA'!$C$2:$C$401,$A56,'Suivi CA'!$D$2:$D$401,$B56,'Suivi CA'!$B$2:$B$401,M$1,'Suivi CA'!$A$2:$A$401,'Tableau de bord'!$L$3))</f>
        <v/>
      </c>
      <c r="N56" s="40" t="str">
        <f>IF($A56="","",SUMIFS('Suivi CA'!$E$2:$E$401,'Suivi CA'!$C$2:$C$401,$A56,'Suivi CA'!$D$2:$D$401,$B56,'Suivi CA'!$B$2:$B$401,N$1,'Suivi CA'!$A$2:$A$401,'Tableau de bord'!$L$3))</f>
        <v/>
      </c>
      <c r="O56" s="41" t="str">
        <f t="shared" si="1"/>
        <v/>
      </c>
    </row>
    <row r="57" spans="1:15" x14ac:dyDescent="0.2">
      <c r="A57" s="26"/>
      <c r="B57" s="26"/>
      <c r="C57" s="40" t="str">
        <f>IF($A57="","",SUMIFS('Suivi CA'!$E$2:$E$401,'Suivi CA'!$C$2:$C$401,$A57,'Suivi CA'!$D$2:$D$401,$B57,'Suivi CA'!$B$2:$B$401,C$1,'Suivi CA'!$A$2:$A$401,'Tableau de bord'!$L$3))</f>
        <v/>
      </c>
      <c r="D57" s="40" t="str">
        <f>IF($A57="","",SUMIFS('Suivi CA'!$E$2:$E$401,'Suivi CA'!$C$2:$C$401,$A57,'Suivi CA'!$D$2:$D$401,$B57,'Suivi CA'!$B$2:$B$401,D$1,'Suivi CA'!$A$2:$A$401,'Tableau de bord'!$L$3))</f>
        <v/>
      </c>
      <c r="E57" s="40" t="str">
        <f>IF($A57="","",SUMIFS('Suivi CA'!$E$2:$E$401,'Suivi CA'!$C$2:$C$401,$A57,'Suivi CA'!$D$2:$D$401,$B57,'Suivi CA'!$B$2:$B$401,E$1,'Suivi CA'!$A$2:$A$401,'Tableau de bord'!$L$3))</f>
        <v/>
      </c>
      <c r="F57" s="40" t="str">
        <f>IF($A57="","",SUMIFS('Suivi CA'!$E$2:$E$401,'Suivi CA'!$C$2:$C$401,$A57,'Suivi CA'!$D$2:$D$401,$B57,'Suivi CA'!$B$2:$B$401,F$1,'Suivi CA'!$A$2:$A$401,'Tableau de bord'!$L$3))</f>
        <v/>
      </c>
      <c r="G57" s="40" t="str">
        <f>IF($A57="","",SUMIFS('Suivi CA'!$E$2:$E$401,'Suivi CA'!$C$2:$C$401,$A57,'Suivi CA'!$D$2:$D$401,$B57,'Suivi CA'!$B$2:$B$401,G$1,'Suivi CA'!$A$2:$A$401,'Tableau de bord'!$L$3))</f>
        <v/>
      </c>
      <c r="H57" s="40" t="str">
        <f>IF($A57="","",SUMIFS('Suivi CA'!$E$2:$E$401,'Suivi CA'!$C$2:$C$401,$A57,'Suivi CA'!$D$2:$D$401,$B57,'Suivi CA'!$B$2:$B$401,H$1,'Suivi CA'!$A$2:$A$401,'Tableau de bord'!$L$3))</f>
        <v/>
      </c>
      <c r="I57" s="40" t="str">
        <f>IF($A57="","",SUMIFS('Suivi CA'!$E$2:$E$401,'Suivi CA'!$C$2:$C$401,$A57,'Suivi CA'!$D$2:$D$401,$B57,'Suivi CA'!$B$2:$B$401,I$1,'Suivi CA'!$A$2:$A$401,'Tableau de bord'!$L$3))</f>
        <v/>
      </c>
      <c r="J57" s="40" t="str">
        <f>IF($A57="","",SUMIFS('Suivi CA'!$E$2:$E$401,'Suivi CA'!$C$2:$C$401,$A57,'Suivi CA'!$D$2:$D$401,$B57,'Suivi CA'!$B$2:$B$401,J$1,'Suivi CA'!$A$2:$A$401,'Tableau de bord'!$L$3))</f>
        <v/>
      </c>
      <c r="K57" s="40" t="str">
        <f>IF($A57="","",SUMIFS('Suivi CA'!$E$2:$E$401,'Suivi CA'!$C$2:$C$401,$A57,'Suivi CA'!$D$2:$D$401,$B57,'Suivi CA'!$B$2:$B$401,K$1,'Suivi CA'!$A$2:$A$401,'Tableau de bord'!$L$3))</f>
        <v/>
      </c>
      <c r="L57" s="40" t="str">
        <f>IF($A57="","",SUMIFS('Suivi CA'!$E$2:$E$401,'Suivi CA'!$C$2:$C$401,$A57,'Suivi CA'!$D$2:$D$401,$B57,'Suivi CA'!$B$2:$B$401,L$1,'Suivi CA'!$A$2:$A$401,'Tableau de bord'!$L$3))</f>
        <v/>
      </c>
      <c r="M57" s="40" t="str">
        <f>IF($A57="","",SUMIFS('Suivi CA'!$E$2:$E$401,'Suivi CA'!$C$2:$C$401,$A57,'Suivi CA'!$D$2:$D$401,$B57,'Suivi CA'!$B$2:$B$401,M$1,'Suivi CA'!$A$2:$A$401,'Tableau de bord'!$L$3))</f>
        <v/>
      </c>
      <c r="N57" s="40" t="str">
        <f>IF($A57="","",SUMIFS('Suivi CA'!$E$2:$E$401,'Suivi CA'!$C$2:$C$401,$A57,'Suivi CA'!$D$2:$D$401,$B57,'Suivi CA'!$B$2:$B$401,N$1,'Suivi CA'!$A$2:$A$401,'Tableau de bord'!$L$3))</f>
        <v/>
      </c>
      <c r="O57" s="41" t="str">
        <f t="shared" si="1"/>
        <v/>
      </c>
    </row>
    <row r="58" spans="1:15" x14ac:dyDescent="0.2">
      <c r="A58" s="24"/>
      <c r="B58" s="24"/>
      <c r="C58" s="40" t="str">
        <f>IF($A58="","",SUMIFS('Suivi CA'!$E$2:$E$401,'Suivi CA'!$C$2:$C$401,$A58,'Suivi CA'!$D$2:$D$401,$B58,'Suivi CA'!$B$2:$B$401,C$1,'Suivi CA'!$A$2:$A$401,'Tableau de bord'!$L$3))</f>
        <v/>
      </c>
      <c r="D58" s="40" t="str">
        <f>IF($A58="","",SUMIFS('Suivi CA'!$E$2:$E$401,'Suivi CA'!$C$2:$C$401,$A58,'Suivi CA'!$D$2:$D$401,$B58,'Suivi CA'!$B$2:$B$401,D$1,'Suivi CA'!$A$2:$A$401,'Tableau de bord'!$L$3))</f>
        <v/>
      </c>
      <c r="E58" s="40" t="str">
        <f>IF($A58="","",SUMIFS('Suivi CA'!$E$2:$E$401,'Suivi CA'!$C$2:$C$401,$A58,'Suivi CA'!$D$2:$D$401,$B58,'Suivi CA'!$B$2:$B$401,E$1,'Suivi CA'!$A$2:$A$401,'Tableau de bord'!$L$3))</f>
        <v/>
      </c>
      <c r="F58" s="40" t="str">
        <f>IF($A58="","",SUMIFS('Suivi CA'!$E$2:$E$401,'Suivi CA'!$C$2:$C$401,$A58,'Suivi CA'!$D$2:$D$401,$B58,'Suivi CA'!$B$2:$B$401,F$1,'Suivi CA'!$A$2:$A$401,'Tableau de bord'!$L$3))</f>
        <v/>
      </c>
      <c r="G58" s="40" t="str">
        <f>IF($A58="","",SUMIFS('Suivi CA'!$E$2:$E$401,'Suivi CA'!$C$2:$C$401,$A58,'Suivi CA'!$D$2:$D$401,$B58,'Suivi CA'!$B$2:$B$401,G$1,'Suivi CA'!$A$2:$A$401,'Tableau de bord'!$L$3))</f>
        <v/>
      </c>
      <c r="H58" s="40" t="str">
        <f>IF($A58="","",SUMIFS('Suivi CA'!$E$2:$E$401,'Suivi CA'!$C$2:$C$401,$A58,'Suivi CA'!$D$2:$D$401,$B58,'Suivi CA'!$B$2:$B$401,H$1,'Suivi CA'!$A$2:$A$401,'Tableau de bord'!$L$3))</f>
        <v/>
      </c>
      <c r="I58" s="40" t="str">
        <f>IF($A58="","",SUMIFS('Suivi CA'!$E$2:$E$401,'Suivi CA'!$C$2:$C$401,$A58,'Suivi CA'!$D$2:$D$401,$B58,'Suivi CA'!$B$2:$B$401,I$1,'Suivi CA'!$A$2:$A$401,'Tableau de bord'!$L$3))</f>
        <v/>
      </c>
      <c r="J58" s="40" t="str">
        <f>IF($A58="","",SUMIFS('Suivi CA'!$E$2:$E$401,'Suivi CA'!$C$2:$C$401,$A58,'Suivi CA'!$D$2:$D$401,$B58,'Suivi CA'!$B$2:$B$401,J$1,'Suivi CA'!$A$2:$A$401,'Tableau de bord'!$L$3))</f>
        <v/>
      </c>
      <c r="K58" s="40" t="str">
        <f>IF($A58="","",SUMIFS('Suivi CA'!$E$2:$E$401,'Suivi CA'!$C$2:$C$401,$A58,'Suivi CA'!$D$2:$D$401,$B58,'Suivi CA'!$B$2:$B$401,K$1,'Suivi CA'!$A$2:$A$401,'Tableau de bord'!$L$3))</f>
        <v/>
      </c>
      <c r="L58" s="40" t="str">
        <f>IF($A58="","",SUMIFS('Suivi CA'!$E$2:$E$401,'Suivi CA'!$C$2:$C$401,$A58,'Suivi CA'!$D$2:$D$401,$B58,'Suivi CA'!$B$2:$B$401,L$1,'Suivi CA'!$A$2:$A$401,'Tableau de bord'!$L$3))</f>
        <v/>
      </c>
      <c r="M58" s="40" t="str">
        <f>IF($A58="","",SUMIFS('Suivi CA'!$E$2:$E$401,'Suivi CA'!$C$2:$C$401,$A58,'Suivi CA'!$D$2:$D$401,$B58,'Suivi CA'!$B$2:$B$401,M$1,'Suivi CA'!$A$2:$A$401,'Tableau de bord'!$L$3))</f>
        <v/>
      </c>
      <c r="N58" s="40" t="str">
        <f>IF($A58="","",SUMIFS('Suivi CA'!$E$2:$E$401,'Suivi CA'!$C$2:$C$401,$A58,'Suivi CA'!$D$2:$D$401,$B58,'Suivi CA'!$B$2:$B$401,N$1,'Suivi CA'!$A$2:$A$401,'Tableau de bord'!$L$3))</f>
        <v/>
      </c>
      <c r="O58" s="41" t="str">
        <f t="shared" si="1"/>
        <v/>
      </c>
    </row>
    <row r="59" spans="1:15" x14ac:dyDescent="0.2">
      <c r="A59" s="26"/>
      <c r="B59" s="26"/>
      <c r="C59" s="40" t="str">
        <f>IF($A59="","",SUMIFS('Suivi CA'!$E$2:$E$401,'Suivi CA'!$C$2:$C$401,$A59,'Suivi CA'!$D$2:$D$401,$B59,'Suivi CA'!$B$2:$B$401,C$1,'Suivi CA'!$A$2:$A$401,'Tableau de bord'!$L$3))</f>
        <v/>
      </c>
      <c r="D59" s="40" t="str">
        <f>IF($A59="","",SUMIFS('Suivi CA'!$E$2:$E$401,'Suivi CA'!$C$2:$C$401,$A59,'Suivi CA'!$D$2:$D$401,$B59,'Suivi CA'!$B$2:$B$401,D$1,'Suivi CA'!$A$2:$A$401,'Tableau de bord'!$L$3))</f>
        <v/>
      </c>
      <c r="E59" s="40" t="str">
        <f>IF($A59="","",SUMIFS('Suivi CA'!$E$2:$E$401,'Suivi CA'!$C$2:$C$401,$A59,'Suivi CA'!$D$2:$D$401,$B59,'Suivi CA'!$B$2:$B$401,E$1,'Suivi CA'!$A$2:$A$401,'Tableau de bord'!$L$3))</f>
        <v/>
      </c>
      <c r="F59" s="40" t="str">
        <f>IF($A59="","",SUMIFS('Suivi CA'!$E$2:$E$401,'Suivi CA'!$C$2:$C$401,$A59,'Suivi CA'!$D$2:$D$401,$B59,'Suivi CA'!$B$2:$B$401,F$1,'Suivi CA'!$A$2:$A$401,'Tableau de bord'!$L$3))</f>
        <v/>
      </c>
      <c r="G59" s="40" t="str">
        <f>IF($A59="","",SUMIFS('Suivi CA'!$E$2:$E$401,'Suivi CA'!$C$2:$C$401,$A59,'Suivi CA'!$D$2:$D$401,$B59,'Suivi CA'!$B$2:$B$401,G$1,'Suivi CA'!$A$2:$A$401,'Tableau de bord'!$L$3))</f>
        <v/>
      </c>
      <c r="H59" s="40" t="str">
        <f>IF($A59="","",SUMIFS('Suivi CA'!$E$2:$E$401,'Suivi CA'!$C$2:$C$401,$A59,'Suivi CA'!$D$2:$D$401,$B59,'Suivi CA'!$B$2:$B$401,H$1,'Suivi CA'!$A$2:$A$401,'Tableau de bord'!$L$3))</f>
        <v/>
      </c>
      <c r="I59" s="40" t="str">
        <f>IF($A59="","",SUMIFS('Suivi CA'!$E$2:$E$401,'Suivi CA'!$C$2:$C$401,$A59,'Suivi CA'!$D$2:$D$401,$B59,'Suivi CA'!$B$2:$B$401,I$1,'Suivi CA'!$A$2:$A$401,'Tableau de bord'!$L$3))</f>
        <v/>
      </c>
      <c r="J59" s="40" t="str">
        <f>IF($A59="","",SUMIFS('Suivi CA'!$E$2:$E$401,'Suivi CA'!$C$2:$C$401,$A59,'Suivi CA'!$D$2:$D$401,$B59,'Suivi CA'!$B$2:$B$401,J$1,'Suivi CA'!$A$2:$A$401,'Tableau de bord'!$L$3))</f>
        <v/>
      </c>
      <c r="K59" s="40" t="str">
        <f>IF($A59="","",SUMIFS('Suivi CA'!$E$2:$E$401,'Suivi CA'!$C$2:$C$401,$A59,'Suivi CA'!$D$2:$D$401,$B59,'Suivi CA'!$B$2:$B$401,K$1,'Suivi CA'!$A$2:$A$401,'Tableau de bord'!$L$3))</f>
        <v/>
      </c>
      <c r="L59" s="40" t="str">
        <f>IF($A59="","",SUMIFS('Suivi CA'!$E$2:$E$401,'Suivi CA'!$C$2:$C$401,$A59,'Suivi CA'!$D$2:$D$401,$B59,'Suivi CA'!$B$2:$B$401,L$1,'Suivi CA'!$A$2:$A$401,'Tableau de bord'!$L$3))</f>
        <v/>
      </c>
      <c r="M59" s="40" t="str">
        <f>IF($A59="","",SUMIFS('Suivi CA'!$E$2:$E$401,'Suivi CA'!$C$2:$C$401,$A59,'Suivi CA'!$D$2:$D$401,$B59,'Suivi CA'!$B$2:$B$401,M$1,'Suivi CA'!$A$2:$A$401,'Tableau de bord'!$L$3))</f>
        <v/>
      </c>
      <c r="N59" s="40" t="str">
        <f>IF($A59="","",SUMIFS('Suivi CA'!$E$2:$E$401,'Suivi CA'!$C$2:$C$401,$A59,'Suivi CA'!$D$2:$D$401,$B59,'Suivi CA'!$B$2:$B$401,N$1,'Suivi CA'!$A$2:$A$401,'Tableau de bord'!$L$3))</f>
        <v/>
      </c>
      <c r="O59" s="41" t="str">
        <f t="shared" si="1"/>
        <v/>
      </c>
    </row>
    <row r="60" spans="1:15" x14ac:dyDescent="0.2">
      <c r="A60" s="24"/>
      <c r="B60" s="24"/>
      <c r="C60" s="40" t="str">
        <f>IF($A60="","",SUMIFS('Suivi CA'!$E$2:$E$401,'Suivi CA'!$C$2:$C$401,$A60,'Suivi CA'!$D$2:$D$401,$B60,'Suivi CA'!$B$2:$B$401,C$1,'Suivi CA'!$A$2:$A$401,'Tableau de bord'!$L$3))</f>
        <v/>
      </c>
      <c r="D60" s="40" t="str">
        <f>IF($A60="","",SUMIFS('Suivi CA'!$E$2:$E$401,'Suivi CA'!$C$2:$C$401,$A60,'Suivi CA'!$D$2:$D$401,$B60,'Suivi CA'!$B$2:$B$401,D$1,'Suivi CA'!$A$2:$A$401,'Tableau de bord'!$L$3))</f>
        <v/>
      </c>
      <c r="E60" s="40" t="str">
        <f>IF($A60="","",SUMIFS('Suivi CA'!$E$2:$E$401,'Suivi CA'!$C$2:$C$401,$A60,'Suivi CA'!$D$2:$D$401,$B60,'Suivi CA'!$B$2:$B$401,E$1,'Suivi CA'!$A$2:$A$401,'Tableau de bord'!$L$3))</f>
        <v/>
      </c>
      <c r="F60" s="40" t="str">
        <f>IF($A60="","",SUMIFS('Suivi CA'!$E$2:$E$401,'Suivi CA'!$C$2:$C$401,$A60,'Suivi CA'!$D$2:$D$401,$B60,'Suivi CA'!$B$2:$B$401,F$1,'Suivi CA'!$A$2:$A$401,'Tableau de bord'!$L$3))</f>
        <v/>
      </c>
      <c r="G60" s="40" t="str">
        <f>IF($A60="","",SUMIFS('Suivi CA'!$E$2:$E$401,'Suivi CA'!$C$2:$C$401,$A60,'Suivi CA'!$D$2:$D$401,$B60,'Suivi CA'!$B$2:$B$401,G$1,'Suivi CA'!$A$2:$A$401,'Tableau de bord'!$L$3))</f>
        <v/>
      </c>
      <c r="H60" s="40" t="str">
        <f>IF($A60="","",SUMIFS('Suivi CA'!$E$2:$E$401,'Suivi CA'!$C$2:$C$401,$A60,'Suivi CA'!$D$2:$D$401,$B60,'Suivi CA'!$B$2:$B$401,H$1,'Suivi CA'!$A$2:$A$401,'Tableau de bord'!$L$3))</f>
        <v/>
      </c>
      <c r="I60" s="40" t="str">
        <f>IF($A60="","",SUMIFS('Suivi CA'!$E$2:$E$401,'Suivi CA'!$C$2:$C$401,$A60,'Suivi CA'!$D$2:$D$401,$B60,'Suivi CA'!$B$2:$B$401,I$1,'Suivi CA'!$A$2:$A$401,'Tableau de bord'!$L$3))</f>
        <v/>
      </c>
      <c r="J60" s="40" t="str">
        <f>IF($A60="","",SUMIFS('Suivi CA'!$E$2:$E$401,'Suivi CA'!$C$2:$C$401,$A60,'Suivi CA'!$D$2:$D$401,$B60,'Suivi CA'!$B$2:$B$401,J$1,'Suivi CA'!$A$2:$A$401,'Tableau de bord'!$L$3))</f>
        <v/>
      </c>
      <c r="K60" s="40" t="str">
        <f>IF($A60="","",SUMIFS('Suivi CA'!$E$2:$E$401,'Suivi CA'!$C$2:$C$401,$A60,'Suivi CA'!$D$2:$D$401,$B60,'Suivi CA'!$B$2:$B$401,K$1,'Suivi CA'!$A$2:$A$401,'Tableau de bord'!$L$3))</f>
        <v/>
      </c>
      <c r="L60" s="40" t="str">
        <f>IF($A60="","",SUMIFS('Suivi CA'!$E$2:$E$401,'Suivi CA'!$C$2:$C$401,$A60,'Suivi CA'!$D$2:$D$401,$B60,'Suivi CA'!$B$2:$B$401,L$1,'Suivi CA'!$A$2:$A$401,'Tableau de bord'!$L$3))</f>
        <v/>
      </c>
      <c r="M60" s="40" t="str">
        <f>IF($A60="","",SUMIFS('Suivi CA'!$E$2:$E$401,'Suivi CA'!$C$2:$C$401,$A60,'Suivi CA'!$D$2:$D$401,$B60,'Suivi CA'!$B$2:$B$401,M$1,'Suivi CA'!$A$2:$A$401,'Tableau de bord'!$L$3))</f>
        <v/>
      </c>
      <c r="N60" s="40" t="str">
        <f>IF($A60="","",SUMIFS('Suivi CA'!$E$2:$E$401,'Suivi CA'!$C$2:$C$401,$A60,'Suivi CA'!$D$2:$D$401,$B60,'Suivi CA'!$B$2:$B$401,N$1,'Suivi CA'!$A$2:$A$401,'Tableau de bord'!$L$3))</f>
        <v/>
      </c>
      <c r="O60" s="41" t="str">
        <f t="shared" si="1"/>
        <v/>
      </c>
    </row>
    <row r="61" spans="1:15" x14ac:dyDescent="0.2">
      <c r="A61" s="26"/>
      <c r="B61" s="26"/>
      <c r="C61" s="40" t="str">
        <f>IF($A61="","",SUMIFS('Suivi CA'!$E$2:$E$401,'Suivi CA'!$C$2:$C$401,$A61,'Suivi CA'!$D$2:$D$401,$B61,'Suivi CA'!$B$2:$B$401,C$1,'Suivi CA'!$A$2:$A$401,'Tableau de bord'!$L$3))</f>
        <v/>
      </c>
      <c r="D61" s="40" t="str">
        <f>IF($A61="","",SUMIFS('Suivi CA'!$E$2:$E$401,'Suivi CA'!$C$2:$C$401,$A61,'Suivi CA'!$D$2:$D$401,$B61,'Suivi CA'!$B$2:$B$401,D$1,'Suivi CA'!$A$2:$A$401,'Tableau de bord'!$L$3))</f>
        <v/>
      </c>
      <c r="E61" s="40" t="str">
        <f>IF($A61="","",SUMIFS('Suivi CA'!$E$2:$E$401,'Suivi CA'!$C$2:$C$401,$A61,'Suivi CA'!$D$2:$D$401,$B61,'Suivi CA'!$B$2:$B$401,E$1,'Suivi CA'!$A$2:$A$401,'Tableau de bord'!$L$3))</f>
        <v/>
      </c>
      <c r="F61" s="40" t="str">
        <f>IF($A61="","",SUMIFS('Suivi CA'!$E$2:$E$401,'Suivi CA'!$C$2:$C$401,$A61,'Suivi CA'!$D$2:$D$401,$B61,'Suivi CA'!$B$2:$B$401,F$1,'Suivi CA'!$A$2:$A$401,'Tableau de bord'!$L$3))</f>
        <v/>
      </c>
      <c r="G61" s="40" t="str">
        <f>IF($A61="","",SUMIFS('Suivi CA'!$E$2:$E$401,'Suivi CA'!$C$2:$C$401,$A61,'Suivi CA'!$D$2:$D$401,$B61,'Suivi CA'!$B$2:$B$401,G$1,'Suivi CA'!$A$2:$A$401,'Tableau de bord'!$L$3))</f>
        <v/>
      </c>
      <c r="H61" s="40" t="str">
        <f>IF($A61="","",SUMIFS('Suivi CA'!$E$2:$E$401,'Suivi CA'!$C$2:$C$401,$A61,'Suivi CA'!$D$2:$D$401,$B61,'Suivi CA'!$B$2:$B$401,H$1,'Suivi CA'!$A$2:$A$401,'Tableau de bord'!$L$3))</f>
        <v/>
      </c>
      <c r="I61" s="40" t="str">
        <f>IF($A61="","",SUMIFS('Suivi CA'!$E$2:$E$401,'Suivi CA'!$C$2:$C$401,$A61,'Suivi CA'!$D$2:$D$401,$B61,'Suivi CA'!$B$2:$B$401,I$1,'Suivi CA'!$A$2:$A$401,'Tableau de bord'!$L$3))</f>
        <v/>
      </c>
      <c r="J61" s="40" t="str">
        <f>IF($A61="","",SUMIFS('Suivi CA'!$E$2:$E$401,'Suivi CA'!$C$2:$C$401,$A61,'Suivi CA'!$D$2:$D$401,$B61,'Suivi CA'!$B$2:$B$401,J$1,'Suivi CA'!$A$2:$A$401,'Tableau de bord'!$L$3))</f>
        <v/>
      </c>
      <c r="K61" s="40" t="str">
        <f>IF($A61="","",SUMIFS('Suivi CA'!$E$2:$E$401,'Suivi CA'!$C$2:$C$401,$A61,'Suivi CA'!$D$2:$D$401,$B61,'Suivi CA'!$B$2:$B$401,K$1,'Suivi CA'!$A$2:$A$401,'Tableau de bord'!$L$3))</f>
        <v/>
      </c>
      <c r="L61" s="40" t="str">
        <f>IF($A61="","",SUMIFS('Suivi CA'!$E$2:$E$401,'Suivi CA'!$C$2:$C$401,$A61,'Suivi CA'!$D$2:$D$401,$B61,'Suivi CA'!$B$2:$B$401,L$1,'Suivi CA'!$A$2:$A$401,'Tableau de bord'!$L$3))</f>
        <v/>
      </c>
      <c r="M61" s="40" t="str">
        <f>IF($A61="","",SUMIFS('Suivi CA'!$E$2:$E$401,'Suivi CA'!$C$2:$C$401,$A61,'Suivi CA'!$D$2:$D$401,$B61,'Suivi CA'!$B$2:$B$401,M$1,'Suivi CA'!$A$2:$A$401,'Tableau de bord'!$L$3))</f>
        <v/>
      </c>
      <c r="N61" s="40" t="str">
        <f>IF($A61="","",SUMIFS('Suivi CA'!$E$2:$E$401,'Suivi CA'!$C$2:$C$401,$A61,'Suivi CA'!$D$2:$D$401,$B61,'Suivi CA'!$B$2:$B$401,N$1,'Suivi CA'!$A$2:$A$401,'Tableau de bord'!$L$3))</f>
        <v/>
      </c>
      <c r="O61" s="41" t="str">
        <f t="shared" si="1"/>
        <v/>
      </c>
    </row>
  </sheetData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700-000000000000}">
          <x14:formula1>
            <xm:f>Clients!$B$2:$B$121</xm:f>
          </x14:formula1>
          <x14:formula2>
            <xm:f>0</xm:f>
          </x14:formula2>
          <xm:sqref>A2:A61</xm:sqref>
        </x14:dataValidation>
        <x14:dataValidation type="list" allowBlank="1" xr:uid="{00000000-0002-0000-0700-000001000000}">
          <x14:formula1>
            <xm:f>Marques!$A$2:$A$41</xm:f>
          </x14:formula1>
          <x14:formula2>
            <xm:f>0</xm:f>
          </x14:formula2>
          <xm:sqref>B2:B61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1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8.6640625" defaultRowHeight="15" x14ac:dyDescent="0.2"/>
  <cols>
    <col min="1" max="1" width="12" customWidth="1"/>
    <col min="2" max="2" width="24" customWidth="1"/>
    <col min="3" max="3" width="16" customWidth="1"/>
    <col min="4" max="4" width="20" customWidth="1"/>
    <col min="5" max="5" width="24" customWidth="1"/>
    <col min="6" max="6" width="22" customWidth="1"/>
    <col min="7" max="7" width="40" customWidth="1"/>
    <col min="8" max="8" width="30" customWidth="1"/>
    <col min="9" max="10" width="14" customWidth="1"/>
  </cols>
  <sheetData>
    <row r="1" spans="1:10" ht="25.5" customHeight="1" x14ac:dyDescent="0.2">
      <c r="A1" s="19" t="s">
        <v>106</v>
      </c>
      <c r="B1" s="19" t="s">
        <v>98</v>
      </c>
      <c r="C1" s="19" t="s">
        <v>78</v>
      </c>
      <c r="D1" s="19" t="s">
        <v>74</v>
      </c>
      <c r="E1" s="19" t="s">
        <v>107</v>
      </c>
      <c r="F1" s="19" t="s">
        <v>108</v>
      </c>
      <c r="G1" s="19" t="s">
        <v>109</v>
      </c>
      <c r="H1" s="19" t="s">
        <v>110</v>
      </c>
      <c r="I1" s="19" t="s">
        <v>111</v>
      </c>
      <c r="J1" s="19" t="s">
        <v>81</v>
      </c>
    </row>
    <row r="2" spans="1:10" ht="28" x14ac:dyDescent="0.2">
      <c r="A2" s="46">
        <f>DATE(2026,9,10)</f>
        <v>46275</v>
      </c>
      <c r="B2" s="47" t="s">
        <v>83</v>
      </c>
      <c r="C2" s="47" t="s">
        <v>92</v>
      </c>
      <c r="D2" s="47" t="s">
        <v>86</v>
      </c>
      <c r="E2" s="47" t="s">
        <v>94</v>
      </c>
      <c r="F2" s="47" t="s">
        <v>112</v>
      </c>
      <c r="G2" s="47" t="s">
        <v>113</v>
      </c>
      <c r="H2" s="47" t="s">
        <v>114</v>
      </c>
      <c r="I2" s="46">
        <f>DATE(2026,9,24)</f>
        <v>46289</v>
      </c>
      <c r="J2" s="47" t="s">
        <v>115</v>
      </c>
    </row>
    <row r="3" spans="1:10" x14ac:dyDescent="0.2">
      <c r="A3" s="48"/>
      <c r="B3" s="49"/>
      <c r="C3" s="49"/>
      <c r="D3" s="49"/>
      <c r="E3" s="49"/>
      <c r="F3" s="49"/>
      <c r="G3" s="49"/>
      <c r="H3" s="49"/>
      <c r="I3" s="48"/>
      <c r="J3" s="49"/>
    </row>
    <row r="4" spans="1:10" x14ac:dyDescent="0.2">
      <c r="A4" s="50"/>
      <c r="B4" s="51"/>
      <c r="C4" s="51"/>
      <c r="D4" s="51"/>
      <c r="E4" s="51"/>
      <c r="F4" s="51"/>
      <c r="G4" s="51"/>
      <c r="H4" s="51"/>
      <c r="I4" s="50"/>
      <c r="J4" s="51"/>
    </row>
    <row r="5" spans="1:10" x14ac:dyDescent="0.2">
      <c r="A5" s="48"/>
      <c r="B5" s="49"/>
      <c r="C5" s="49"/>
      <c r="D5" s="49"/>
      <c r="E5" s="49"/>
      <c r="F5" s="49"/>
      <c r="G5" s="49"/>
      <c r="H5" s="49"/>
      <c r="I5" s="48"/>
      <c r="J5" s="49"/>
    </row>
    <row r="6" spans="1:10" x14ac:dyDescent="0.2">
      <c r="A6" s="50"/>
      <c r="B6" s="51"/>
      <c r="C6" s="51"/>
      <c r="D6" s="51"/>
      <c r="E6" s="51"/>
      <c r="F6" s="51"/>
      <c r="G6" s="51"/>
      <c r="H6" s="51"/>
      <c r="I6" s="50"/>
      <c r="J6" s="51"/>
    </row>
    <row r="7" spans="1:10" x14ac:dyDescent="0.2">
      <c r="A7" s="48"/>
      <c r="B7" s="49"/>
      <c r="C7" s="49"/>
      <c r="D7" s="49"/>
      <c r="E7" s="49"/>
      <c r="F7" s="49"/>
      <c r="G7" s="49"/>
      <c r="H7" s="49"/>
      <c r="I7" s="48"/>
      <c r="J7" s="49"/>
    </row>
    <row r="8" spans="1:10" x14ac:dyDescent="0.2">
      <c r="A8" s="50"/>
      <c r="B8" s="51"/>
      <c r="C8" s="51"/>
      <c r="D8" s="51"/>
      <c r="E8" s="51"/>
      <c r="F8" s="51"/>
      <c r="G8" s="51"/>
      <c r="H8" s="51"/>
      <c r="I8" s="50"/>
      <c r="J8" s="51"/>
    </row>
    <row r="9" spans="1:10" x14ac:dyDescent="0.2">
      <c r="A9" s="48"/>
      <c r="B9" s="49"/>
      <c r="C9" s="49"/>
      <c r="D9" s="49"/>
      <c r="E9" s="49"/>
      <c r="F9" s="49"/>
      <c r="G9" s="49"/>
      <c r="H9" s="49"/>
      <c r="I9" s="48"/>
      <c r="J9" s="49"/>
    </row>
    <row r="10" spans="1:10" x14ac:dyDescent="0.2">
      <c r="A10" s="50"/>
      <c r="B10" s="51"/>
      <c r="C10" s="51"/>
      <c r="D10" s="51"/>
      <c r="E10" s="51"/>
      <c r="F10" s="51"/>
      <c r="G10" s="51"/>
      <c r="H10" s="51"/>
      <c r="I10" s="50"/>
      <c r="J10" s="51"/>
    </row>
    <row r="11" spans="1:10" x14ac:dyDescent="0.2">
      <c r="A11" s="48"/>
      <c r="B11" s="49"/>
      <c r="C11" s="49"/>
      <c r="D11" s="49"/>
      <c r="E11" s="49"/>
      <c r="F11" s="49"/>
      <c r="G11" s="49"/>
      <c r="H11" s="49"/>
      <c r="I11" s="48"/>
      <c r="J11" s="49"/>
    </row>
    <row r="12" spans="1:10" x14ac:dyDescent="0.2">
      <c r="A12" s="50"/>
      <c r="B12" s="51"/>
      <c r="C12" s="51"/>
      <c r="D12" s="51"/>
      <c r="E12" s="51"/>
      <c r="F12" s="51"/>
      <c r="G12" s="51"/>
      <c r="H12" s="51"/>
      <c r="I12" s="50"/>
      <c r="J12" s="51"/>
    </row>
    <row r="13" spans="1:10" x14ac:dyDescent="0.2">
      <c r="A13" s="48"/>
      <c r="B13" s="49"/>
      <c r="C13" s="49"/>
      <c r="D13" s="49"/>
      <c r="E13" s="49"/>
      <c r="F13" s="49"/>
      <c r="G13" s="49"/>
      <c r="H13" s="49"/>
      <c r="I13" s="48"/>
      <c r="J13" s="49"/>
    </row>
    <row r="14" spans="1:10" x14ac:dyDescent="0.2">
      <c r="A14" s="50"/>
      <c r="B14" s="51"/>
      <c r="C14" s="51"/>
      <c r="D14" s="51"/>
      <c r="E14" s="51"/>
      <c r="F14" s="51"/>
      <c r="G14" s="51"/>
      <c r="H14" s="51"/>
      <c r="I14" s="50"/>
      <c r="J14" s="51"/>
    </row>
    <row r="15" spans="1:10" x14ac:dyDescent="0.2">
      <c r="A15" s="48"/>
      <c r="B15" s="49"/>
      <c r="C15" s="49"/>
      <c r="D15" s="49"/>
      <c r="E15" s="49"/>
      <c r="F15" s="49"/>
      <c r="G15" s="49"/>
      <c r="H15" s="49"/>
      <c r="I15" s="48"/>
      <c r="J15" s="49"/>
    </row>
    <row r="16" spans="1:10" x14ac:dyDescent="0.2">
      <c r="A16" s="50"/>
      <c r="B16" s="51"/>
      <c r="C16" s="51"/>
      <c r="D16" s="51"/>
      <c r="E16" s="51"/>
      <c r="F16" s="51"/>
      <c r="G16" s="51"/>
      <c r="H16" s="51"/>
      <c r="I16" s="50"/>
      <c r="J16" s="51"/>
    </row>
    <row r="17" spans="1:10" x14ac:dyDescent="0.2">
      <c r="A17" s="48"/>
      <c r="B17" s="49"/>
      <c r="C17" s="49"/>
      <c r="D17" s="49"/>
      <c r="E17" s="49"/>
      <c r="F17" s="49"/>
      <c r="G17" s="49"/>
      <c r="H17" s="49"/>
      <c r="I17" s="48"/>
      <c r="J17" s="49"/>
    </row>
    <row r="18" spans="1:10" x14ac:dyDescent="0.2">
      <c r="A18" s="50"/>
      <c r="B18" s="51"/>
      <c r="C18" s="51"/>
      <c r="D18" s="51"/>
      <c r="E18" s="51"/>
      <c r="F18" s="51"/>
      <c r="G18" s="51"/>
      <c r="H18" s="51"/>
      <c r="I18" s="50"/>
      <c r="J18" s="51"/>
    </row>
    <row r="19" spans="1:10" x14ac:dyDescent="0.2">
      <c r="A19" s="48"/>
      <c r="B19" s="49"/>
      <c r="C19" s="49"/>
      <c r="D19" s="49"/>
      <c r="E19" s="49"/>
      <c r="F19" s="49"/>
      <c r="G19" s="49"/>
      <c r="H19" s="49"/>
      <c r="I19" s="48"/>
      <c r="J19" s="49"/>
    </row>
    <row r="20" spans="1:10" x14ac:dyDescent="0.2">
      <c r="A20" s="50"/>
      <c r="B20" s="51"/>
      <c r="C20" s="51"/>
      <c r="D20" s="51"/>
      <c r="E20" s="51"/>
      <c r="F20" s="51"/>
      <c r="G20" s="51"/>
      <c r="H20" s="51"/>
      <c r="I20" s="50"/>
      <c r="J20" s="51"/>
    </row>
    <row r="21" spans="1:10" x14ac:dyDescent="0.2">
      <c r="A21" s="48"/>
      <c r="B21" s="49"/>
      <c r="C21" s="49"/>
      <c r="D21" s="49"/>
      <c r="E21" s="49"/>
      <c r="F21" s="49"/>
      <c r="G21" s="49"/>
      <c r="H21" s="49"/>
      <c r="I21" s="48"/>
      <c r="J21" s="49"/>
    </row>
    <row r="22" spans="1:10" x14ac:dyDescent="0.2">
      <c r="A22" s="50"/>
      <c r="B22" s="51"/>
      <c r="C22" s="51"/>
      <c r="D22" s="51"/>
      <c r="E22" s="51"/>
      <c r="F22" s="51"/>
      <c r="G22" s="51"/>
      <c r="H22" s="51"/>
      <c r="I22" s="50"/>
      <c r="J22" s="51"/>
    </row>
    <row r="23" spans="1:10" x14ac:dyDescent="0.2">
      <c r="A23" s="48"/>
      <c r="B23" s="49"/>
      <c r="C23" s="49"/>
      <c r="D23" s="49"/>
      <c r="E23" s="49"/>
      <c r="F23" s="49"/>
      <c r="G23" s="49"/>
      <c r="H23" s="49"/>
      <c r="I23" s="48"/>
      <c r="J23" s="49"/>
    </row>
    <row r="24" spans="1:10" x14ac:dyDescent="0.2">
      <c r="A24" s="50"/>
      <c r="B24" s="51"/>
      <c r="C24" s="51"/>
      <c r="D24" s="51"/>
      <c r="E24" s="51"/>
      <c r="F24" s="51"/>
      <c r="G24" s="51"/>
      <c r="H24" s="51"/>
      <c r="I24" s="50"/>
      <c r="J24" s="51"/>
    </row>
    <row r="25" spans="1:10" x14ac:dyDescent="0.2">
      <c r="A25" s="48"/>
      <c r="B25" s="49"/>
      <c r="C25" s="49"/>
      <c r="D25" s="49"/>
      <c r="E25" s="49"/>
      <c r="F25" s="49"/>
      <c r="G25" s="49"/>
      <c r="H25" s="49"/>
      <c r="I25" s="48"/>
      <c r="J25" s="49"/>
    </row>
    <row r="26" spans="1:10" x14ac:dyDescent="0.2">
      <c r="A26" s="50"/>
      <c r="B26" s="51"/>
      <c r="C26" s="51"/>
      <c r="D26" s="51"/>
      <c r="E26" s="51"/>
      <c r="F26" s="51"/>
      <c r="G26" s="51"/>
      <c r="H26" s="51"/>
      <c r="I26" s="50"/>
      <c r="J26" s="51"/>
    </row>
    <row r="27" spans="1:10" x14ac:dyDescent="0.2">
      <c r="A27" s="48"/>
      <c r="B27" s="49"/>
      <c r="C27" s="49"/>
      <c r="D27" s="49"/>
      <c r="E27" s="49"/>
      <c r="F27" s="49"/>
      <c r="G27" s="49"/>
      <c r="H27" s="49"/>
      <c r="I27" s="48"/>
      <c r="J27" s="49"/>
    </row>
    <row r="28" spans="1:10" x14ac:dyDescent="0.2">
      <c r="A28" s="50"/>
      <c r="B28" s="51"/>
      <c r="C28" s="51"/>
      <c r="D28" s="51"/>
      <c r="E28" s="51"/>
      <c r="F28" s="51"/>
      <c r="G28" s="51"/>
      <c r="H28" s="51"/>
      <c r="I28" s="50"/>
      <c r="J28" s="51"/>
    </row>
    <row r="29" spans="1:10" x14ac:dyDescent="0.2">
      <c r="A29" s="48"/>
      <c r="B29" s="49"/>
      <c r="C29" s="49"/>
      <c r="D29" s="49"/>
      <c r="E29" s="49"/>
      <c r="F29" s="49"/>
      <c r="G29" s="49"/>
      <c r="H29" s="49"/>
      <c r="I29" s="48"/>
      <c r="J29" s="49"/>
    </row>
    <row r="30" spans="1:10" x14ac:dyDescent="0.2">
      <c r="A30" s="50"/>
      <c r="B30" s="51"/>
      <c r="C30" s="51"/>
      <c r="D30" s="51"/>
      <c r="E30" s="51"/>
      <c r="F30" s="51"/>
      <c r="G30" s="51"/>
      <c r="H30" s="51"/>
      <c r="I30" s="50"/>
      <c r="J30" s="51"/>
    </row>
    <row r="31" spans="1:10" x14ac:dyDescent="0.2">
      <c r="A31" s="48"/>
      <c r="B31" s="49"/>
      <c r="C31" s="49"/>
      <c r="D31" s="49"/>
      <c r="E31" s="49"/>
      <c r="F31" s="49"/>
      <c r="G31" s="49"/>
      <c r="H31" s="49"/>
      <c r="I31" s="48"/>
      <c r="J31" s="49"/>
    </row>
    <row r="32" spans="1:10" x14ac:dyDescent="0.2">
      <c r="A32" s="50"/>
      <c r="B32" s="51"/>
      <c r="C32" s="51"/>
      <c r="D32" s="51"/>
      <c r="E32" s="51"/>
      <c r="F32" s="51"/>
      <c r="G32" s="51"/>
      <c r="H32" s="51"/>
      <c r="I32" s="50"/>
      <c r="J32" s="51"/>
    </row>
    <row r="33" spans="1:10" x14ac:dyDescent="0.2">
      <c r="A33" s="48"/>
      <c r="B33" s="49"/>
      <c r="C33" s="49"/>
      <c r="D33" s="49"/>
      <c r="E33" s="49"/>
      <c r="F33" s="49"/>
      <c r="G33" s="49"/>
      <c r="H33" s="49"/>
      <c r="I33" s="48"/>
      <c r="J33" s="49"/>
    </row>
    <row r="34" spans="1:10" x14ac:dyDescent="0.2">
      <c r="A34" s="50"/>
      <c r="B34" s="51"/>
      <c r="C34" s="51"/>
      <c r="D34" s="51"/>
      <c r="E34" s="51"/>
      <c r="F34" s="51"/>
      <c r="G34" s="51"/>
      <c r="H34" s="51"/>
      <c r="I34" s="50"/>
      <c r="J34" s="51"/>
    </row>
    <row r="35" spans="1:10" x14ac:dyDescent="0.2">
      <c r="A35" s="48"/>
      <c r="B35" s="49"/>
      <c r="C35" s="49"/>
      <c r="D35" s="49"/>
      <c r="E35" s="49"/>
      <c r="F35" s="49"/>
      <c r="G35" s="49"/>
      <c r="H35" s="49"/>
      <c r="I35" s="48"/>
      <c r="J35" s="49"/>
    </row>
    <row r="36" spans="1:10" x14ac:dyDescent="0.2">
      <c r="A36" s="50"/>
      <c r="B36" s="51"/>
      <c r="C36" s="51"/>
      <c r="D36" s="51"/>
      <c r="E36" s="51"/>
      <c r="F36" s="51"/>
      <c r="G36" s="51"/>
      <c r="H36" s="51"/>
      <c r="I36" s="50"/>
      <c r="J36" s="51"/>
    </row>
    <row r="37" spans="1:10" x14ac:dyDescent="0.2">
      <c r="A37" s="48"/>
      <c r="B37" s="49"/>
      <c r="C37" s="49"/>
      <c r="D37" s="49"/>
      <c r="E37" s="49"/>
      <c r="F37" s="49"/>
      <c r="G37" s="49"/>
      <c r="H37" s="49"/>
      <c r="I37" s="48"/>
      <c r="J37" s="49"/>
    </row>
    <row r="38" spans="1:10" x14ac:dyDescent="0.2">
      <c r="A38" s="50"/>
      <c r="B38" s="51"/>
      <c r="C38" s="51"/>
      <c r="D38" s="51"/>
      <c r="E38" s="51"/>
      <c r="F38" s="51"/>
      <c r="G38" s="51"/>
      <c r="H38" s="51"/>
      <c r="I38" s="50"/>
      <c r="J38" s="51"/>
    </row>
    <row r="39" spans="1:10" x14ac:dyDescent="0.2">
      <c r="A39" s="48"/>
      <c r="B39" s="49"/>
      <c r="C39" s="49"/>
      <c r="D39" s="49"/>
      <c r="E39" s="49"/>
      <c r="F39" s="49"/>
      <c r="G39" s="49"/>
      <c r="H39" s="49"/>
      <c r="I39" s="48"/>
      <c r="J39" s="49"/>
    </row>
    <row r="40" spans="1:10" x14ac:dyDescent="0.2">
      <c r="A40" s="50"/>
      <c r="B40" s="51"/>
      <c r="C40" s="51"/>
      <c r="D40" s="51"/>
      <c r="E40" s="51"/>
      <c r="F40" s="51"/>
      <c r="G40" s="51"/>
      <c r="H40" s="51"/>
      <c r="I40" s="50"/>
      <c r="J40" s="51"/>
    </row>
    <row r="41" spans="1:10" x14ac:dyDescent="0.2">
      <c r="A41" s="48"/>
      <c r="B41" s="49"/>
      <c r="C41" s="49"/>
      <c r="D41" s="49"/>
      <c r="E41" s="49"/>
      <c r="F41" s="49"/>
      <c r="G41" s="49"/>
      <c r="H41" s="49"/>
      <c r="I41" s="48"/>
      <c r="J41" s="49"/>
    </row>
    <row r="42" spans="1:10" x14ac:dyDescent="0.2">
      <c r="A42" s="50"/>
      <c r="B42" s="51"/>
      <c r="C42" s="51"/>
      <c r="D42" s="51"/>
      <c r="E42" s="51"/>
      <c r="F42" s="51"/>
      <c r="G42" s="51"/>
      <c r="H42" s="51"/>
      <c r="I42" s="50"/>
      <c r="J42" s="51"/>
    </row>
    <row r="43" spans="1:10" x14ac:dyDescent="0.2">
      <c r="A43" s="48"/>
      <c r="B43" s="49"/>
      <c r="C43" s="49"/>
      <c r="D43" s="49"/>
      <c r="E43" s="49"/>
      <c r="F43" s="49"/>
      <c r="G43" s="49"/>
      <c r="H43" s="49"/>
      <c r="I43" s="48"/>
      <c r="J43" s="49"/>
    </row>
    <row r="44" spans="1:10" x14ac:dyDescent="0.2">
      <c r="A44" s="50"/>
      <c r="B44" s="51"/>
      <c r="C44" s="51"/>
      <c r="D44" s="51"/>
      <c r="E44" s="51"/>
      <c r="F44" s="51"/>
      <c r="G44" s="51"/>
      <c r="H44" s="51"/>
      <c r="I44" s="50"/>
      <c r="J44" s="51"/>
    </row>
    <row r="45" spans="1:10" x14ac:dyDescent="0.2">
      <c r="A45" s="48"/>
      <c r="B45" s="49"/>
      <c r="C45" s="49"/>
      <c r="D45" s="49"/>
      <c r="E45" s="49"/>
      <c r="F45" s="49"/>
      <c r="G45" s="49"/>
      <c r="H45" s="49"/>
      <c r="I45" s="48"/>
      <c r="J45" s="49"/>
    </row>
    <row r="46" spans="1:10" x14ac:dyDescent="0.2">
      <c r="A46" s="50"/>
      <c r="B46" s="51"/>
      <c r="C46" s="51"/>
      <c r="D46" s="51"/>
      <c r="E46" s="51"/>
      <c r="F46" s="51"/>
      <c r="G46" s="51"/>
      <c r="H46" s="51"/>
      <c r="I46" s="50"/>
      <c r="J46" s="51"/>
    </row>
    <row r="47" spans="1:10" x14ac:dyDescent="0.2">
      <c r="A47" s="48"/>
      <c r="B47" s="49"/>
      <c r="C47" s="49"/>
      <c r="D47" s="49"/>
      <c r="E47" s="49"/>
      <c r="F47" s="49"/>
      <c r="G47" s="49"/>
      <c r="H47" s="49"/>
      <c r="I47" s="48"/>
      <c r="J47" s="49"/>
    </row>
    <row r="48" spans="1:10" x14ac:dyDescent="0.2">
      <c r="A48" s="50"/>
      <c r="B48" s="51"/>
      <c r="C48" s="51"/>
      <c r="D48" s="51"/>
      <c r="E48" s="51"/>
      <c r="F48" s="51"/>
      <c r="G48" s="51"/>
      <c r="H48" s="51"/>
      <c r="I48" s="50"/>
      <c r="J48" s="51"/>
    </row>
    <row r="49" spans="1:10" x14ac:dyDescent="0.2">
      <c r="A49" s="48"/>
      <c r="B49" s="49"/>
      <c r="C49" s="49"/>
      <c r="D49" s="49"/>
      <c r="E49" s="49"/>
      <c r="F49" s="49"/>
      <c r="G49" s="49"/>
      <c r="H49" s="49"/>
      <c r="I49" s="48"/>
      <c r="J49" s="49"/>
    </row>
    <row r="50" spans="1:10" x14ac:dyDescent="0.2">
      <c r="A50" s="50"/>
      <c r="B50" s="51"/>
      <c r="C50" s="51"/>
      <c r="D50" s="51"/>
      <c r="E50" s="51"/>
      <c r="F50" s="51"/>
      <c r="G50" s="51"/>
      <c r="H50" s="51"/>
      <c r="I50" s="50"/>
      <c r="J50" s="51"/>
    </row>
    <row r="51" spans="1:10" x14ac:dyDescent="0.2">
      <c r="A51" s="48"/>
      <c r="B51" s="49"/>
      <c r="C51" s="49"/>
      <c r="D51" s="49"/>
      <c r="E51" s="49"/>
      <c r="F51" s="49"/>
      <c r="G51" s="49"/>
      <c r="H51" s="49"/>
      <c r="I51" s="48"/>
      <c r="J51" s="49"/>
    </row>
    <row r="52" spans="1:10" x14ac:dyDescent="0.2">
      <c r="A52" s="50"/>
      <c r="B52" s="51"/>
      <c r="C52" s="51"/>
      <c r="D52" s="51"/>
      <c r="E52" s="51"/>
      <c r="F52" s="51"/>
      <c r="G52" s="51"/>
      <c r="H52" s="51"/>
      <c r="I52" s="50"/>
      <c r="J52" s="51"/>
    </row>
    <row r="53" spans="1:10" x14ac:dyDescent="0.2">
      <c r="A53" s="48"/>
      <c r="B53" s="49"/>
      <c r="C53" s="49"/>
      <c r="D53" s="49"/>
      <c r="E53" s="49"/>
      <c r="F53" s="49"/>
      <c r="G53" s="49"/>
      <c r="H53" s="49"/>
      <c r="I53" s="48"/>
      <c r="J53" s="49"/>
    </row>
    <row r="54" spans="1:10" x14ac:dyDescent="0.2">
      <c r="A54" s="50"/>
      <c r="B54" s="51"/>
      <c r="C54" s="51"/>
      <c r="D54" s="51"/>
      <c r="E54" s="51"/>
      <c r="F54" s="51"/>
      <c r="G54" s="51"/>
      <c r="H54" s="51"/>
      <c r="I54" s="50"/>
      <c r="J54" s="51"/>
    </row>
    <row r="55" spans="1:10" x14ac:dyDescent="0.2">
      <c r="A55" s="48"/>
      <c r="B55" s="49"/>
      <c r="C55" s="49"/>
      <c r="D55" s="49"/>
      <c r="E55" s="49"/>
      <c r="F55" s="49"/>
      <c r="G55" s="49"/>
      <c r="H55" s="49"/>
      <c r="I55" s="48"/>
      <c r="J55" s="49"/>
    </row>
    <row r="56" spans="1:10" x14ac:dyDescent="0.2">
      <c r="A56" s="50"/>
      <c r="B56" s="51"/>
      <c r="C56" s="51"/>
      <c r="D56" s="51"/>
      <c r="E56" s="51"/>
      <c r="F56" s="51"/>
      <c r="G56" s="51"/>
      <c r="H56" s="51"/>
      <c r="I56" s="50"/>
      <c r="J56" s="51"/>
    </row>
    <row r="57" spans="1:10" x14ac:dyDescent="0.2">
      <c r="A57" s="48"/>
      <c r="B57" s="49"/>
      <c r="C57" s="49"/>
      <c r="D57" s="49"/>
      <c r="E57" s="49"/>
      <c r="F57" s="49"/>
      <c r="G57" s="49"/>
      <c r="H57" s="49"/>
      <c r="I57" s="48"/>
      <c r="J57" s="49"/>
    </row>
    <row r="58" spans="1:10" x14ac:dyDescent="0.2">
      <c r="A58" s="50"/>
      <c r="B58" s="51"/>
      <c r="C58" s="51"/>
      <c r="D58" s="51"/>
      <c r="E58" s="51"/>
      <c r="F58" s="51"/>
      <c r="G58" s="51"/>
      <c r="H58" s="51"/>
      <c r="I58" s="50"/>
      <c r="J58" s="51"/>
    </row>
    <row r="59" spans="1:10" x14ac:dyDescent="0.2">
      <c r="A59" s="48"/>
      <c r="B59" s="49"/>
      <c r="C59" s="49"/>
      <c r="D59" s="49"/>
      <c r="E59" s="49"/>
      <c r="F59" s="49"/>
      <c r="G59" s="49"/>
      <c r="H59" s="49"/>
      <c r="I59" s="48"/>
      <c r="J59" s="49"/>
    </row>
    <row r="60" spans="1:10" x14ac:dyDescent="0.2">
      <c r="A60" s="50"/>
      <c r="B60" s="51"/>
      <c r="C60" s="51"/>
      <c r="D60" s="51"/>
      <c r="E60" s="51"/>
      <c r="F60" s="51"/>
      <c r="G60" s="51"/>
      <c r="H60" s="51"/>
      <c r="I60" s="50"/>
      <c r="J60" s="51"/>
    </row>
    <row r="61" spans="1:10" x14ac:dyDescent="0.2">
      <c r="A61" s="48"/>
      <c r="B61" s="49"/>
      <c r="C61" s="49"/>
      <c r="D61" s="49"/>
      <c r="E61" s="49"/>
      <c r="F61" s="49"/>
      <c r="G61" s="49"/>
      <c r="H61" s="49"/>
      <c r="I61" s="48"/>
      <c r="J61" s="49"/>
    </row>
    <row r="62" spans="1:10" x14ac:dyDescent="0.2">
      <c r="A62" s="50"/>
      <c r="B62" s="51"/>
      <c r="C62" s="51"/>
      <c r="D62" s="51"/>
      <c r="E62" s="51"/>
      <c r="F62" s="51"/>
      <c r="G62" s="51"/>
      <c r="H62" s="51"/>
      <c r="I62" s="50"/>
      <c r="J62" s="51"/>
    </row>
    <row r="63" spans="1:10" x14ac:dyDescent="0.2">
      <c r="A63" s="48"/>
      <c r="B63" s="49"/>
      <c r="C63" s="49"/>
      <c r="D63" s="49"/>
      <c r="E63" s="49"/>
      <c r="F63" s="49"/>
      <c r="G63" s="49"/>
      <c r="H63" s="49"/>
      <c r="I63" s="48"/>
      <c r="J63" s="49"/>
    </row>
    <row r="64" spans="1:10" x14ac:dyDescent="0.2">
      <c r="A64" s="50"/>
      <c r="B64" s="51"/>
      <c r="C64" s="51"/>
      <c r="D64" s="51"/>
      <c r="E64" s="51"/>
      <c r="F64" s="51"/>
      <c r="G64" s="51"/>
      <c r="H64" s="51"/>
      <c r="I64" s="50"/>
      <c r="J64" s="51"/>
    </row>
    <row r="65" spans="1:10" x14ac:dyDescent="0.2">
      <c r="A65" s="48"/>
      <c r="B65" s="49"/>
      <c r="C65" s="49"/>
      <c r="D65" s="49"/>
      <c r="E65" s="49"/>
      <c r="F65" s="49"/>
      <c r="G65" s="49"/>
      <c r="H65" s="49"/>
      <c r="I65" s="48"/>
      <c r="J65" s="49"/>
    </row>
    <row r="66" spans="1:10" x14ac:dyDescent="0.2">
      <c r="A66" s="50"/>
      <c r="B66" s="51"/>
      <c r="C66" s="51"/>
      <c r="D66" s="51"/>
      <c r="E66" s="51"/>
      <c r="F66" s="51"/>
      <c r="G66" s="51"/>
      <c r="H66" s="51"/>
      <c r="I66" s="50"/>
      <c r="J66" s="51"/>
    </row>
    <row r="67" spans="1:10" x14ac:dyDescent="0.2">
      <c r="A67" s="48"/>
      <c r="B67" s="49"/>
      <c r="C67" s="49"/>
      <c r="D67" s="49"/>
      <c r="E67" s="49"/>
      <c r="F67" s="49"/>
      <c r="G67" s="49"/>
      <c r="H67" s="49"/>
      <c r="I67" s="48"/>
      <c r="J67" s="49"/>
    </row>
    <row r="68" spans="1:10" x14ac:dyDescent="0.2">
      <c r="A68" s="50"/>
      <c r="B68" s="51"/>
      <c r="C68" s="51"/>
      <c r="D68" s="51"/>
      <c r="E68" s="51"/>
      <c r="F68" s="51"/>
      <c r="G68" s="51"/>
      <c r="H68" s="51"/>
      <c r="I68" s="50"/>
      <c r="J68" s="51"/>
    </row>
    <row r="69" spans="1:10" x14ac:dyDescent="0.2">
      <c r="A69" s="48"/>
      <c r="B69" s="49"/>
      <c r="C69" s="49"/>
      <c r="D69" s="49"/>
      <c r="E69" s="49"/>
      <c r="F69" s="49"/>
      <c r="G69" s="49"/>
      <c r="H69" s="49"/>
      <c r="I69" s="48"/>
      <c r="J69" s="49"/>
    </row>
    <row r="70" spans="1:10" x14ac:dyDescent="0.2">
      <c r="A70" s="50"/>
      <c r="B70" s="51"/>
      <c r="C70" s="51"/>
      <c r="D70" s="51"/>
      <c r="E70" s="51"/>
      <c r="F70" s="51"/>
      <c r="G70" s="51"/>
      <c r="H70" s="51"/>
      <c r="I70" s="50"/>
      <c r="J70" s="51"/>
    </row>
    <row r="71" spans="1:10" x14ac:dyDescent="0.2">
      <c r="A71" s="48"/>
      <c r="B71" s="49"/>
      <c r="C71" s="49"/>
      <c r="D71" s="49"/>
      <c r="E71" s="49"/>
      <c r="F71" s="49"/>
      <c r="G71" s="49"/>
      <c r="H71" s="49"/>
      <c r="I71" s="48"/>
      <c r="J71" s="49"/>
    </row>
    <row r="72" spans="1:10" x14ac:dyDescent="0.2">
      <c r="A72" s="50"/>
      <c r="B72" s="51"/>
      <c r="C72" s="51"/>
      <c r="D72" s="51"/>
      <c r="E72" s="51"/>
      <c r="F72" s="51"/>
      <c r="G72" s="51"/>
      <c r="H72" s="51"/>
      <c r="I72" s="50"/>
      <c r="J72" s="51"/>
    </row>
    <row r="73" spans="1:10" x14ac:dyDescent="0.2">
      <c r="A73" s="48"/>
      <c r="B73" s="49"/>
      <c r="C73" s="49"/>
      <c r="D73" s="49"/>
      <c r="E73" s="49"/>
      <c r="F73" s="49"/>
      <c r="G73" s="49"/>
      <c r="H73" s="49"/>
      <c r="I73" s="48"/>
      <c r="J73" s="49"/>
    </row>
    <row r="74" spans="1:10" x14ac:dyDescent="0.2">
      <c r="A74" s="50"/>
      <c r="B74" s="51"/>
      <c r="C74" s="51"/>
      <c r="D74" s="51"/>
      <c r="E74" s="51"/>
      <c r="F74" s="51"/>
      <c r="G74" s="51"/>
      <c r="H74" s="51"/>
      <c r="I74" s="50"/>
      <c r="J74" s="51"/>
    </row>
    <row r="75" spans="1:10" x14ac:dyDescent="0.2">
      <c r="A75" s="48"/>
      <c r="B75" s="49"/>
      <c r="C75" s="49"/>
      <c r="D75" s="49"/>
      <c r="E75" s="49"/>
      <c r="F75" s="49"/>
      <c r="G75" s="49"/>
      <c r="H75" s="49"/>
      <c r="I75" s="48"/>
      <c r="J75" s="49"/>
    </row>
    <row r="76" spans="1:10" x14ac:dyDescent="0.2">
      <c r="A76" s="50"/>
      <c r="B76" s="51"/>
      <c r="C76" s="51"/>
      <c r="D76" s="51"/>
      <c r="E76" s="51"/>
      <c r="F76" s="51"/>
      <c r="G76" s="51"/>
      <c r="H76" s="51"/>
      <c r="I76" s="50"/>
      <c r="J76" s="51"/>
    </row>
    <row r="77" spans="1:10" x14ac:dyDescent="0.2">
      <c r="A77" s="48"/>
      <c r="B77" s="49"/>
      <c r="C77" s="49"/>
      <c r="D77" s="49"/>
      <c r="E77" s="49"/>
      <c r="F77" s="49"/>
      <c r="G77" s="49"/>
      <c r="H77" s="49"/>
      <c r="I77" s="48"/>
      <c r="J77" s="49"/>
    </row>
    <row r="78" spans="1:10" x14ac:dyDescent="0.2">
      <c r="A78" s="50"/>
      <c r="B78" s="51"/>
      <c r="C78" s="51"/>
      <c r="D78" s="51"/>
      <c r="E78" s="51"/>
      <c r="F78" s="51"/>
      <c r="G78" s="51"/>
      <c r="H78" s="51"/>
      <c r="I78" s="50"/>
      <c r="J78" s="51"/>
    </row>
    <row r="79" spans="1:10" x14ac:dyDescent="0.2">
      <c r="A79" s="48"/>
      <c r="B79" s="49"/>
      <c r="C79" s="49"/>
      <c r="D79" s="49"/>
      <c r="E79" s="49"/>
      <c r="F79" s="49"/>
      <c r="G79" s="49"/>
      <c r="H79" s="49"/>
      <c r="I79" s="48"/>
      <c r="J79" s="49"/>
    </row>
    <row r="80" spans="1:10" x14ac:dyDescent="0.2">
      <c r="A80" s="50"/>
      <c r="B80" s="51"/>
      <c r="C80" s="51"/>
      <c r="D80" s="51"/>
      <c r="E80" s="51"/>
      <c r="F80" s="51"/>
      <c r="G80" s="51"/>
      <c r="H80" s="51"/>
      <c r="I80" s="50"/>
      <c r="J80" s="51"/>
    </row>
    <row r="81" spans="1:10" x14ac:dyDescent="0.2">
      <c r="A81" s="48"/>
      <c r="B81" s="49"/>
      <c r="C81" s="49"/>
      <c r="D81" s="49"/>
      <c r="E81" s="49"/>
      <c r="F81" s="49"/>
      <c r="G81" s="49"/>
      <c r="H81" s="49"/>
      <c r="I81" s="48"/>
      <c r="J81" s="49"/>
    </row>
    <row r="82" spans="1:10" x14ac:dyDescent="0.2">
      <c r="A82" s="50"/>
      <c r="B82" s="51"/>
      <c r="C82" s="51"/>
      <c r="D82" s="51"/>
      <c r="E82" s="51"/>
      <c r="F82" s="51"/>
      <c r="G82" s="51"/>
      <c r="H82" s="51"/>
      <c r="I82" s="50"/>
      <c r="J82" s="51"/>
    </row>
    <row r="83" spans="1:10" x14ac:dyDescent="0.2">
      <c r="A83" s="48"/>
      <c r="B83" s="49"/>
      <c r="C83" s="49"/>
      <c r="D83" s="49"/>
      <c r="E83" s="49"/>
      <c r="F83" s="49"/>
      <c r="G83" s="49"/>
      <c r="H83" s="49"/>
      <c r="I83" s="48"/>
      <c r="J83" s="49"/>
    </row>
    <row r="84" spans="1:10" x14ac:dyDescent="0.2">
      <c r="A84" s="50"/>
      <c r="B84" s="51"/>
      <c r="C84" s="51"/>
      <c r="D84" s="51"/>
      <c r="E84" s="51"/>
      <c r="F84" s="51"/>
      <c r="G84" s="51"/>
      <c r="H84" s="51"/>
      <c r="I84" s="50"/>
      <c r="J84" s="51"/>
    </row>
    <row r="85" spans="1:10" x14ac:dyDescent="0.2">
      <c r="A85" s="48"/>
      <c r="B85" s="49"/>
      <c r="C85" s="49"/>
      <c r="D85" s="49"/>
      <c r="E85" s="49"/>
      <c r="F85" s="49"/>
      <c r="G85" s="49"/>
      <c r="H85" s="49"/>
      <c r="I85" s="48"/>
      <c r="J85" s="49"/>
    </row>
    <row r="86" spans="1:10" x14ac:dyDescent="0.2">
      <c r="A86" s="50"/>
      <c r="B86" s="51"/>
      <c r="C86" s="51"/>
      <c r="D86" s="51"/>
      <c r="E86" s="51"/>
      <c r="F86" s="51"/>
      <c r="G86" s="51"/>
      <c r="H86" s="51"/>
      <c r="I86" s="50"/>
      <c r="J86" s="51"/>
    </row>
    <row r="87" spans="1:10" x14ac:dyDescent="0.2">
      <c r="A87" s="48"/>
      <c r="B87" s="49"/>
      <c r="C87" s="49"/>
      <c r="D87" s="49"/>
      <c r="E87" s="49"/>
      <c r="F87" s="49"/>
      <c r="G87" s="49"/>
      <c r="H87" s="49"/>
      <c r="I87" s="48"/>
      <c r="J87" s="49"/>
    </row>
    <row r="88" spans="1:10" x14ac:dyDescent="0.2">
      <c r="A88" s="50"/>
      <c r="B88" s="51"/>
      <c r="C88" s="51"/>
      <c r="D88" s="51"/>
      <c r="E88" s="51"/>
      <c r="F88" s="51"/>
      <c r="G88" s="51"/>
      <c r="H88" s="51"/>
      <c r="I88" s="50"/>
      <c r="J88" s="51"/>
    </row>
    <row r="89" spans="1:10" x14ac:dyDescent="0.2">
      <c r="A89" s="48"/>
      <c r="B89" s="49"/>
      <c r="C89" s="49"/>
      <c r="D89" s="49"/>
      <c r="E89" s="49"/>
      <c r="F89" s="49"/>
      <c r="G89" s="49"/>
      <c r="H89" s="49"/>
      <c r="I89" s="48"/>
      <c r="J89" s="49"/>
    </row>
    <row r="90" spans="1:10" x14ac:dyDescent="0.2">
      <c r="A90" s="50"/>
      <c r="B90" s="51"/>
      <c r="C90" s="51"/>
      <c r="D90" s="51"/>
      <c r="E90" s="51"/>
      <c r="F90" s="51"/>
      <c r="G90" s="51"/>
      <c r="H90" s="51"/>
      <c r="I90" s="50"/>
      <c r="J90" s="51"/>
    </row>
    <row r="91" spans="1:10" x14ac:dyDescent="0.2">
      <c r="A91" s="48"/>
      <c r="B91" s="49"/>
      <c r="C91" s="49"/>
      <c r="D91" s="49"/>
      <c r="E91" s="49"/>
      <c r="F91" s="49"/>
      <c r="G91" s="49"/>
      <c r="H91" s="49"/>
      <c r="I91" s="48"/>
      <c r="J91" s="49"/>
    </row>
    <row r="92" spans="1:10" x14ac:dyDescent="0.2">
      <c r="A92" s="50"/>
      <c r="B92" s="51"/>
      <c r="C92" s="51"/>
      <c r="D92" s="51"/>
      <c r="E92" s="51"/>
      <c r="F92" s="51"/>
      <c r="G92" s="51"/>
      <c r="H92" s="51"/>
      <c r="I92" s="50"/>
      <c r="J92" s="51"/>
    </row>
    <row r="93" spans="1:10" x14ac:dyDescent="0.2">
      <c r="A93" s="48"/>
      <c r="B93" s="49"/>
      <c r="C93" s="49"/>
      <c r="D93" s="49"/>
      <c r="E93" s="49"/>
      <c r="F93" s="49"/>
      <c r="G93" s="49"/>
      <c r="H93" s="49"/>
      <c r="I93" s="48"/>
      <c r="J93" s="49"/>
    </row>
    <row r="94" spans="1:10" x14ac:dyDescent="0.2">
      <c r="A94" s="50"/>
      <c r="B94" s="51"/>
      <c r="C94" s="51"/>
      <c r="D94" s="51"/>
      <c r="E94" s="51"/>
      <c r="F94" s="51"/>
      <c r="G94" s="51"/>
      <c r="H94" s="51"/>
      <c r="I94" s="50"/>
      <c r="J94" s="51"/>
    </row>
    <row r="95" spans="1:10" x14ac:dyDescent="0.2">
      <c r="A95" s="48"/>
      <c r="B95" s="49"/>
      <c r="C95" s="49"/>
      <c r="D95" s="49"/>
      <c r="E95" s="49"/>
      <c r="F95" s="49"/>
      <c r="G95" s="49"/>
      <c r="H95" s="49"/>
      <c r="I95" s="48"/>
      <c r="J95" s="49"/>
    </row>
    <row r="96" spans="1:10" x14ac:dyDescent="0.2">
      <c r="A96" s="50"/>
      <c r="B96" s="51"/>
      <c r="C96" s="51"/>
      <c r="D96" s="51"/>
      <c r="E96" s="51"/>
      <c r="F96" s="51"/>
      <c r="G96" s="51"/>
      <c r="H96" s="51"/>
      <c r="I96" s="50"/>
      <c r="J96" s="51"/>
    </row>
    <row r="97" spans="1:10" x14ac:dyDescent="0.2">
      <c r="A97" s="48"/>
      <c r="B97" s="49"/>
      <c r="C97" s="49"/>
      <c r="D97" s="49"/>
      <c r="E97" s="49"/>
      <c r="F97" s="49"/>
      <c r="G97" s="49"/>
      <c r="H97" s="49"/>
      <c r="I97" s="48"/>
      <c r="J97" s="49"/>
    </row>
    <row r="98" spans="1:10" x14ac:dyDescent="0.2">
      <c r="A98" s="50"/>
      <c r="B98" s="51"/>
      <c r="C98" s="51"/>
      <c r="D98" s="51"/>
      <c r="E98" s="51"/>
      <c r="F98" s="51"/>
      <c r="G98" s="51"/>
      <c r="H98" s="51"/>
      <c r="I98" s="50"/>
      <c r="J98" s="51"/>
    </row>
    <row r="99" spans="1:10" x14ac:dyDescent="0.2">
      <c r="A99" s="48"/>
      <c r="B99" s="49"/>
      <c r="C99" s="49"/>
      <c r="D99" s="49"/>
      <c r="E99" s="49"/>
      <c r="F99" s="49"/>
      <c r="G99" s="49"/>
      <c r="H99" s="49"/>
      <c r="I99" s="48"/>
      <c r="J99" s="49"/>
    </row>
    <row r="100" spans="1:10" x14ac:dyDescent="0.2">
      <c r="A100" s="50"/>
      <c r="B100" s="51"/>
      <c r="C100" s="51"/>
      <c r="D100" s="51"/>
      <c r="E100" s="51"/>
      <c r="F100" s="51"/>
      <c r="G100" s="51"/>
      <c r="H100" s="51"/>
      <c r="I100" s="50"/>
      <c r="J100" s="51"/>
    </row>
    <row r="101" spans="1:10" x14ac:dyDescent="0.2">
      <c r="A101" s="48"/>
      <c r="B101" s="49"/>
      <c r="C101" s="49"/>
      <c r="D101" s="49"/>
      <c r="E101" s="49"/>
      <c r="F101" s="49"/>
      <c r="G101" s="49"/>
      <c r="H101" s="49"/>
      <c r="I101" s="48"/>
      <c r="J101" s="49"/>
    </row>
    <row r="102" spans="1:10" x14ac:dyDescent="0.2">
      <c r="A102" s="50"/>
      <c r="B102" s="51"/>
      <c r="C102" s="51"/>
      <c r="D102" s="51"/>
      <c r="E102" s="51"/>
      <c r="F102" s="51"/>
      <c r="G102" s="51"/>
      <c r="H102" s="51"/>
      <c r="I102" s="50"/>
      <c r="J102" s="51"/>
    </row>
    <row r="103" spans="1:10" x14ac:dyDescent="0.2">
      <c r="A103" s="48"/>
      <c r="B103" s="49"/>
      <c r="C103" s="49"/>
      <c r="D103" s="49"/>
      <c r="E103" s="49"/>
      <c r="F103" s="49"/>
      <c r="G103" s="49"/>
      <c r="H103" s="49"/>
      <c r="I103" s="48"/>
      <c r="J103" s="49"/>
    </row>
    <row r="104" spans="1:10" x14ac:dyDescent="0.2">
      <c r="A104" s="50"/>
      <c r="B104" s="51"/>
      <c r="C104" s="51"/>
      <c r="D104" s="51"/>
      <c r="E104" s="51"/>
      <c r="F104" s="51"/>
      <c r="G104" s="51"/>
      <c r="H104" s="51"/>
      <c r="I104" s="50"/>
      <c r="J104" s="51"/>
    </row>
    <row r="105" spans="1:10" x14ac:dyDescent="0.2">
      <c r="A105" s="48"/>
      <c r="B105" s="49"/>
      <c r="C105" s="49"/>
      <c r="D105" s="49"/>
      <c r="E105" s="49"/>
      <c r="F105" s="49"/>
      <c r="G105" s="49"/>
      <c r="H105" s="49"/>
      <c r="I105" s="48"/>
      <c r="J105" s="49"/>
    </row>
    <row r="106" spans="1:10" x14ac:dyDescent="0.2">
      <c r="A106" s="50"/>
      <c r="B106" s="51"/>
      <c r="C106" s="51"/>
      <c r="D106" s="51"/>
      <c r="E106" s="51"/>
      <c r="F106" s="51"/>
      <c r="G106" s="51"/>
      <c r="H106" s="51"/>
      <c r="I106" s="50"/>
      <c r="J106" s="51"/>
    </row>
    <row r="107" spans="1:10" x14ac:dyDescent="0.2">
      <c r="A107" s="48"/>
      <c r="B107" s="49"/>
      <c r="C107" s="49"/>
      <c r="D107" s="49"/>
      <c r="E107" s="49"/>
      <c r="F107" s="49"/>
      <c r="G107" s="49"/>
      <c r="H107" s="49"/>
      <c r="I107" s="48"/>
      <c r="J107" s="49"/>
    </row>
    <row r="108" spans="1:10" x14ac:dyDescent="0.2">
      <c r="A108" s="50"/>
      <c r="B108" s="51"/>
      <c r="C108" s="51"/>
      <c r="D108" s="51"/>
      <c r="E108" s="51"/>
      <c r="F108" s="51"/>
      <c r="G108" s="51"/>
      <c r="H108" s="51"/>
      <c r="I108" s="50"/>
      <c r="J108" s="51"/>
    </row>
    <row r="109" spans="1:10" x14ac:dyDescent="0.2">
      <c r="A109" s="48"/>
      <c r="B109" s="49"/>
      <c r="C109" s="49"/>
      <c r="D109" s="49"/>
      <c r="E109" s="49"/>
      <c r="F109" s="49"/>
      <c r="G109" s="49"/>
      <c r="H109" s="49"/>
      <c r="I109" s="48"/>
      <c r="J109" s="49"/>
    </row>
    <row r="110" spans="1:10" x14ac:dyDescent="0.2">
      <c r="A110" s="50"/>
      <c r="B110" s="51"/>
      <c r="C110" s="51"/>
      <c r="D110" s="51"/>
      <c r="E110" s="51"/>
      <c r="F110" s="51"/>
      <c r="G110" s="51"/>
      <c r="H110" s="51"/>
      <c r="I110" s="50"/>
      <c r="J110" s="51"/>
    </row>
    <row r="111" spans="1:10" x14ac:dyDescent="0.2">
      <c r="A111" s="48"/>
      <c r="B111" s="49"/>
      <c r="C111" s="49"/>
      <c r="D111" s="49"/>
      <c r="E111" s="49"/>
      <c r="F111" s="49"/>
      <c r="G111" s="49"/>
      <c r="H111" s="49"/>
      <c r="I111" s="48"/>
      <c r="J111" s="49"/>
    </row>
    <row r="112" spans="1:10" x14ac:dyDescent="0.2">
      <c r="A112" s="50"/>
      <c r="B112" s="51"/>
      <c r="C112" s="51"/>
      <c r="D112" s="51"/>
      <c r="E112" s="51"/>
      <c r="F112" s="51"/>
      <c r="G112" s="51"/>
      <c r="H112" s="51"/>
      <c r="I112" s="50"/>
      <c r="J112" s="51"/>
    </row>
    <row r="113" spans="1:10" x14ac:dyDescent="0.2">
      <c r="A113" s="48"/>
      <c r="B113" s="49"/>
      <c r="C113" s="49"/>
      <c r="D113" s="49"/>
      <c r="E113" s="49"/>
      <c r="F113" s="49"/>
      <c r="G113" s="49"/>
      <c r="H113" s="49"/>
      <c r="I113" s="48"/>
      <c r="J113" s="49"/>
    </row>
    <row r="114" spans="1:10" x14ac:dyDescent="0.2">
      <c r="A114" s="50"/>
      <c r="B114" s="51"/>
      <c r="C114" s="51"/>
      <c r="D114" s="51"/>
      <c r="E114" s="51"/>
      <c r="F114" s="51"/>
      <c r="G114" s="51"/>
      <c r="H114" s="51"/>
      <c r="I114" s="50"/>
      <c r="J114" s="51"/>
    </row>
    <row r="115" spans="1:10" x14ac:dyDescent="0.2">
      <c r="A115" s="48"/>
      <c r="B115" s="49"/>
      <c r="C115" s="49"/>
      <c r="D115" s="49"/>
      <c r="E115" s="49"/>
      <c r="F115" s="49"/>
      <c r="G115" s="49"/>
      <c r="H115" s="49"/>
      <c r="I115" s="48"/>
      <c r="J115" s="49"/>
    </row>
    <row r="116" spans="1:10" x14ac:dyDescent="0.2">
      <c r="A116" s="50"/>
      <c r="B116" s="51"/>
      <c r="C116" s="51"/>
      <c r="D116" s="51"/>
      <c r="E116" s="51"/>
      <c r="F116" s="51"/>
      <c r="G116" s="51"/>
      <c r="H116" s="51"/>
      <c r="I116" s="50"/>
      <c r="J116" s="51"/>
    </row>
    <row r="117" spans="1:10" x14ac:dyDescent="0.2">
      <c r="A117" s="48"/>
      <c r="B117" s="49"/>
      <c r="C117" s="49"/>
      <c r="D117" s="49"/>
      <c r="E117" s="49"/>
      <c r="F117" s="49"/>
      <c r="G117" s="49"/>
      <c r="H117" s="49"/>
      <c r="I117" s="48"/>
      <c r="J117" s="49"/>
    </row>
    <row r="118" spans="1:10" x14ac:dyDescent="0.2">
      <c r="A118" s="50"/>
      <c r="B118" s="51"/>
      <c r="C118" s="51"/>
      <c r="D118" s="51"/>
      <c r="E118" s="51"/>
      <c r="F118" s="51"/>
      <c r="G118" s="51"/>
      <c r="H118" s="51"/>
      <c r="I118" s="50"/>
      <c r="J118" s="51"/>
    </row>
    <row r="119" spans="1:10" x14ac:dyDescent="0.2">
      <c r="A119" s="48"/>
      <c r="B119" s="49"/>
      <c r="C119" s="49"/>
      <c r="D119" s="49"/>
      <c r="E119" s="49"/>
      <c r="F119" s="49"/>
      <c r="G119" s="49"/>
      <c r="H119" s="49"/>
      <c r="I119" s="48"/>
      <c r="J119" s="49"/>
    </row>
    <row r="120" spans="1:10" x14ac:dyDescent="0.2">
      <c r="A120" s="50"/>
      <c r="B120" s="51"/>
      <c r="C120" s="51"/>
      <c r="D120" s="51"/>
      <c r="E120" s="51"/>
      <c r="F120" s="51"/>
      <c r="G120" s="51"/>
      <c r="H120" s="51"/>
      <c r="I120" s="50"/>
      <c r="J120" s="51"/>
    </row>
    <row r="121" spans="1:10" x14ac:dyDescent="0.2">
      <c r="A121" s="48"/>
      <c r="B121" s="49"/>
      <c r="C121" s="49"/>
      <c r="D121" s="49"/>
      <c r="E121" s="49"/>
      <c r="F121" s="49"/>
      <c r="G121" s="49"/>
      <c r="H121" s="49"/>
      <c r="I121" s="48"/>
      <c r="J121" s="49"/>
    </row>
    <row r="122" spans="1:10" x14ac:dyDescent="0.2">
      <c r="A122" s="50"/>
      <c r="B122" s="51"/>
      <c r="C122" s="51"/>
      <c r="D122" s="51"/>
      <c r="E122" s="51"/>
      <c r="F122" s="51"/>
      <c r="G122" s="51"/>
      <c r="H122" s="51"/>
      <c r="I122" s="50"/>
      <c r="J122" s="51"/>
    </row>
    <row r="123" spans="1:10" x14ac:dyDescent="0.2">
      <c r="A123" s="48"/>
      <c r="B123" s="49"/>
      <c r="C123" s="49"/>
      <c r="D123" s="49"/>
      <c r="E123" s="49"/>
      <c r="F123" s="49"/>
      <c r="G123" s="49"/>
      <c r="H123" s="49"/>
      <c r="I123" s="48"/>
      <c r="J123" s="49"/>
    </row>
    <row r="124" spans="1:10" x14ac:dyDescent="0.2">
      <c r="A124" s="50"/>
      <c r="B124" s="51"/>
      <c r="C124" s="51"/>
      <c r="D124" s="51"/>
      <c r="E124" s="51"/>
      <c r="F124" s="51"/>
      <c r="G124" s="51"/>
      <c r="H124" s="51"/>
      <c r="I124" s="50"/>
      <c r="J124" s="51"/>
    </row>
    <row r="125" spans="1:10" x14ac:dyDescent="0.2">
      <c r="A125" s="48"/>
      <c r="B125" s="49"/>
      <c r="C125" s="49"/>
      <c r="D125" s="49"/>
      <c r="E125" s="49"/>
      <c r="F125" s="49"/>
      <c r="G125" s="49"/>
      <c r="H125" s="49"/>
      <c r="I125" s="48"/>
      <c r="J125" s="49"/>
    </row>
    <row r="126" spans="1:10" x14ac:dyDescent="0.2">
      <c r="A126" s="50"/>
      <c r="B126" s="51"/>
      <c r="C126" s="51"/>
      <c r="D126" s="51"/>
      <c r="E126" s="51"/>
      <c r="F126" s="51"/>
      <c r="G126" s="51"/>
      <c r="H126" s="51"/>
      <c r="I126" s="50"/>
      <c r="J126" s="51"/>
    </row>
    <row r="127" spans="1:10" x14ac:dyDescent="0.2">
      <c r="A127" s="48"/>
      <c r="B127" s="49"/>
      <c r="C127" s="49"/>
      <c r="D127" s="49"/>
      <c r="E127" s="49"/>
      <c r="F127" s="49"/>
      <c r="G127" s="49"/>
      <c r="H127" s="49"/>
      <c r="I127" s="48"/>
      <c r="J127" s="49"/>
    </row>
    <row r="128" spans="1:10" x14ac:dyDescent="0.2">
      <c r="A128" s="50"/>
      <c r="B128" s="51"/>
      <c r="C128" s="51"/>
      <c r="D128" s="51"/>
      <c r="E128" s="51"/>
      <c r="F128" s="51"/>
      <c r="G128" s="51"/>
      <c r="H128" s="51"/>
      <c r="I128" s="50"/>
      <c r="J128" s="51"/>
    </row>
    <row r="129" spans="1:10" x14ac:dyDescent="0.2">
      <c r="A129" s="48"/>
      <c r="B129" s="49"/>
      <c r="C129" s="49"/>
      <c r="D129" s="49"/>
      <c r="E129" s="49"/>
      <c r="F129" s="49"/>
      <c r="G129" s="49"/>
      <c r="H129" s="49"/>
      <c r="I129" s="48"/>
      <c r="J129" s="49"/>
    </row>
    <row r="130" spans="1:10" x14ac:dyDescent="0.2">
      <c r="A130" s="50"/>
      <c r="B130" s="51"/>
      <c r="C130" s="51"/>
      <c r="D130" s="51"/>
      <c r="E130" s="51"/>
      <c r="F130" s="51"/>
      <c r="G130" s="51"/>
      <c r="H130" s="51"/>
      <c r="I130" s="50"/>
      <c r="J130" s="51"/>
    </row>
    <row r="131" spans="1:10" x14ac:dyDescent="0.2">
      <c r="A131" s="48"/>
      <c r="B131" s="49"/>
      <c r="C131" s="49"/>
      <c r="D131" s="49"/>
      <c r="E131" s="49"/>
      <c r="F131" s="49"/>
      <c r="G131" s="49"/>
      <c r="H131" s="49"/>
      <c r="I131" s="48"/>
      <c r="J131" s="49"/>
    </row>
    <row r="132" spans="1:10" x14ac:dyDescent="0.2">
      <c r="A132" s="50"/>
      <c r="B132" s="51"/>
      <c r="C132" s="51"/>
      <c r="D132" s="51"/>
      <c r="E132" s="51"/>
      <c r="F132" s="51"/>
      <c r="G132" s="51"/>
      <c r="H132" s="51"/>
      <c r="I132" s="50"/>
      <c r="J132" s="51"/>
    </row>
    <row r="133" spans="1:10" x14ac:dyDescent="0.2">
      <c r="A133" s="48"/>
      <c r="B133" s="49"/>
      <c r="C133" s="49"/>
      <c r="D133" s="49"/>
      <c r="E133" s="49"/>
      <c r="F133" s="49"/>
      <c r="G133" s="49"/>
      <c r="H133" s="49"/>
      <c r="I133" s="48"/>
      <c r="J133" s="49"/>
    </row>
    <row r="134" spans="1:10" x14ac:dyDescent="0.2">
      <c r="A134" s="50"/>
      <c r="B134" s="51"/>
      <c r="C134" s="51"/>
      <c r="D134" s="51"/>
      <c r="E134" s="51"/>
      <c r="F134" s="51"/>
      <c r="G134" s="51"/>
      <c r="H134" s="51"/>
      <c r="I134" s="50"/>
      <c r="J134" s="51"/>
    </row>
    <row r="135" spans="1:10" x14ac:dyDescent="0.2">
      <c r="A135" s="48"/>
      <c r="B135" s="49"/>
      <c r="C135" s="49"/>
      <c r="D135" s="49"/>
      <c r="E135" s="49"/>
      <c r="F135" s="49"/>
      <c r="G135" s="49"/>
      <c r="H135" s="49"/>
      <c r="I135" s="48"/>
      <c r="J135" s="49"/>
    </row>
    <row r="136" spans="1:10" x14ac:dyDescent="0.2">
      <c r="A136" s="50"/>
      <c r="B136" s="51"/>
      <c r="C136" s="51"/>
      <c r="D136" s="51"/>
      <c r="E136" s="51"/>
      <c r="F136" s="51"/>
      <c r="G136" s="51"/>
      <c r="H136" s="51"/>
      <c r="I136" s="50"/>
      <c r="J136" s="51"/>
    </row>
    <row r="137" spans="1:10" x14ac:dyDescent="0.2">
      <c r="A137" s="48"/>
      <c r="B137" s="49"/>
      <c r="C137" s="49"/>
      <c r="D137" s="49"/>
      <c r="E137" s="49"/>
      <c r="F137" s="49"/>
      <c r="G137" s="49"/>
      <c r="H137" s="49"/>
      <c r="I137" s="48"/>
      <c r="J137" s="49"/>
    </row>
    <row r="138" spans="1:10" x14ac:dyDescent="0.2">
      <c r="A138" s="50"/>
      <c r="B138" s="51"/>
      <c r="C138" s="51"/>
      <c r="D138" s="51"/>
      <c r="E138" s="51"/>
      <c r="F138" s="51"/>
      <c r="G138" s="51"/>
      <c r="H138" s="51"/>
      <c r="I138" s="50"/>
      <c r="J138" s="51"/>
    </row>
    <row r="139" spans="1:10" x14ac:dyDescent="0.2">
      <c r="A139" s="48"/>
      <c r="B139" s="49"/>
      <c r="C139" s="49"/>
      <c r="D139" s="49"/>
      <c r="E139" s="49"/>
      <c r="F139" s="49"/>
      <c r="G139" s="49"/>
      <c r="H139" s="49"/>
      <c r="I139" s="48"/>
      <c r="J139" s="49"/>
    </row>
    <row r="140" spans="1:10" x14ac:dyDescent="0.2">
      <c r="A140" s="50"/>
      <c r="B140" s="51"/>
      <c r="C140" s="51"/>
      <c r="D140" s="51"/>
      <c r="E140" s="51"/>
      <c r="F140" s="51"/>
      <c r="G140" s="51"/>
      <c r="H140" s="51"/>
      <c r="I140" s="50"/>
      <c r="J140" s="51"/>
    </row>
    <row r="141" spans="1:10" x14ac:dyDescent="0.2">
      <c r="A141" s="48"/>
      <c r="B141" s="49"/>
      <c r="C141" s="49"/>
      <c r="D141" s="49"/>
      <c r="E141" s="49"/>
      <c r="F141" s="49"/>
      <c r="G141" s="49"/>
      <c r="H141" s="49"/>
      <c r="I141" s="48"/>
      <c r="J141" s="49"/>
    </row>
    <row r="142" spans="1:10" x14ac:dyDescent="0.2">
      <c r="A142" s="50"/>
      <c r="B142" s="51"/>
      <c r="C142" s="51"/>
      <c r="D142" s="51"/>
      <c r="E142" s="51"/>
      <c r="F142" s="51"/>
      <c r="G142" s="51"/>
      <c r="H142" s="51"/>
      <c r="I142" s="50"/>
      <c r="J142" s="51"/>
    </row>
    <row r="143" spans="1:10" x14ac:dyDescent="0.2">
      <c r="A143" s="48"/>
      <c r="B143" s="49"/>
      <c r="C143" s="49"/>
      <c r="D143" s="49"/>
      <c r="E143" s="49"/>
      <c r="F143" s="49"/>
      <c r="G143" s="49"/>
      <c r="H143" s="49"/>
      <c r="I143" s="48"/>
      <c r="J143" s="49"/>
    </row>
    <row r="144" spans="1:10" x14ac:dyDescent="0.2">
      <c r="A144" s="50"/>
      <c r="B144" s="51"/>
      <c r="C144" s="51"/>
      <c r="D144" s="51"/>
      <c r="E144" s="51"/>
      <c r="F144" s="51"/>
      <c r="G144" s="51"/>
      <c r="H144" s="51"/>
      <c r="I144" s="50"/>
      <c r="J144" s="51"/>
    </row>
    <row r="145" spans="1:10" x14ac:dyDescent="0.2">
      <c r="A145" s="48"/>
      <c r="B145" s="49"/>
      <c r="C145" s="49"/>
      <c r="D145" s="49"/>
      <c r="E145" s="49"/>
      <c r="F145" s="49"/>
      <c r="G145" s="49"/>
      <c r="H145" s="49"/>
      <c r="I145" s="48"/>
      <c r="J145" s="49"/>
    </row>
    <row r="146" spans="1:10" x14ac:dyDescent="0.2">
      <c r="A146" s="50"/>
      <c r="B146" s="51"/>
      <c r="C146" s="51"/>
      <c r="D146" s="51"/>
      <c r="E146" s="51"/>
      <c r="F146" s="51"/>
      <c r="G146" s="51"/>
      <c r="H146" s="51"/>
      <c r="I146" s="50"/>
      <c r="J146" s="51"/>
    </row>
    <row r="147" spans="1:10" x14ac:dyDescent="0.2">
      <c r="A147" s="48"/>
      <c r="B147" s="49"/>
      <c r="C147" s="49"/>
      <c r="D147" s="49"/>
      <c r="E147" s="49"/>
      <c r="F147" s="49"/>
      <c r="G147" s="49"/>
      <c r="H147" s="49"/>
      <c r="I147" s="48"/>
      <c r="J147" s="49"/>
    </row>
    <row r="148" spans="1:10" x14ac:dyDescent="0.2">
      <c r="A148" s="50"/>
      <c r="B148" s="51"/>
      <c r="C148" s="51"/>
      <c r="D148" s="51"/>
      <c r="E148" s="51"/>
      <c r="F148" s="51"/>
      <c r="G148" s="51"/>
      <c r="H148" s="51"/>
      <c r="I148" s="50"/>
      <c r="J148" s="51"/>
    </row>
    <row r="149" spans="1:10" x14ac:dyDescent="0.2">
      <c r="A149" s="48"/>
      <c r="B149" s="49"/>
      <c r="C149" s="49"/>
      <c r="D149" s="49"/>
      <c r="E149" s="49"/>
      <c r="F149" s="49"/>
      <c r="G149" s="49"/>
      <c r="H149" s="49"/>
      <c r="I149" s="48"/>
      <c r="J149" s="49"/>
    </row>
    <row r="150" spans="1:10" x14ac:dyDescent="0.2">
      <c r="A150" s="50"/>
      <c r="B150" s="51"/>
      <c r="C150" s="51"/>
      <c r="D150" s="51"/>
      <c r="E150" s="51"/>
      <c r="F150" s="51"/>
      <c r="G150" s="51"/>
      <c r="H150" s="51"/>
      <c r="I150" s="50"/>
      <c r="J150" s="51"/>
    </row>
    <row r="151" spans="1:10" x14ac:dyDescent="0.2">
      <c r="A151" s="48"/>
      <c r="B151" s="49"/>
      <c r="C151" s="49"/>
      <c r="D151" s="49"/>
      <c r="E151" s="49"/>
      <c r="F151" s="49"/>
      <c r="G151" s="49"/>
      <c r="H151" s="49"/>
      <c r="I151" s="48"/>
      <c r="J151" s="49"/>
    </row>
    <row r="152" spans="1:10" x14ac:dyDescent="0.2">
      <c r="A152" s="50"/>
      <c r="B152" s="51"/>
      <c r="C152" s="51"/>
      <c r="D152" s="51"/>
      <c r="E152" s="51"/>
      <c r="F152" s="51"/>
      <c r="G152" s="51"/>
      <c r="H152" s="51"/>
      <c r="I152" s="50"/>
      <c r="J152" s="51"/>
    </row>
    <row r="153" spans="1:10" x14ac:dyDescent="0.2">
      <c r="A153" s="48"/>
      <c r="B153" s="49"/>
      <c r="C153" s="49"/>
      <c r="D153" s="49"/>
      <c r="E153" s="49"/>
      <c r="F153" s="49"/>
      <c r="G153" s="49"/>
      <c r="H153" s="49"/>
      <c r="I153" s="48"/>
      <c r="J153" s="49"/>
    </row>
    <row r="154" spans="1:10" x14ac:dyDescent="0.2">
      <c r="A154" s="50"/>
      <c r="B154" s="51"/>
      <c r="C154" s="51"/>
      <c r="D154" s="51"/>
      <c r="E154" s="51"/>
      <c r="F154" s="51"/>
      <c r="G154" s="51"/>
      <c r="H154" s="51"/>
      <c r="I154" s="50"/>
      <c r="J154" s="51"/>
    </row>
    <row r="155" spans="1:10" x14ac:dyDescent="0.2">
      <c r="A155" s="48"/>
      <c r="B155" s="49"/>
      <c r="C155" s="49"/>
      <c r="D155" s="49"/>
      <c r="E155" s="49"/>
      <c r="F155" s="49"/>
      <c r="G155" s="49"/>
      <c r="H155" s="49"/>
      <c r="I155" s="48"/>
      <c r="J155" s="49"/>
    </row>
    <row r="156" spans="1:10" x14ac:dyDescent="0.2">
      <c r="A156" s="50"/>
      <c r="B156" s="51"/>
      <c r="C156" s="51"/>
      <c r="D156" s="51"/>
      <c r="E156" s="51"/>
      <c r="F156" s="51"/>
      <c r="G156" s="51"/>
      <c r="H156" s="51"/>
      <c r="I156" s="50"/>
      <c r="J156" s="51"/>
    </row>
    <row r="157" spans="1:10" x14ac:dyDescent="0.2">
      <c r="A157" s="48"/>
      <c r="B157" s="49"/>
      <c r="C157" s="49"/>
      <c r="D157" s="49"/>
      <c r="E157" s="49"/>
      <c r="F157" s="49"/>
      <c r="G157" s="49"/>
      <c r="H157" s="49"/>
      <c r="I157" s="48"/>
      <c r="J157" s="49"/>
    </row>
    <row r="158" spans="1:10" x14ac:dyDescent="0.2">
      <c r="A158" s="50"/>
      <c r="B158" s="51"/>
      <c r="C158" s="51"/>
      <c r="D158" s="51"/>
      <c r="E158" s="51"/>
      <c r="F158" s="51"/>
      <c r="G158" s="51"/>
      <c r="H158" s="51"/>
      <c r="I158" s="50"/>
      <c r="J158" s="51"/>
    </row>
    <row r="159" spans="1:10" x14ac:dyDescent="0.2">
      <c r="A159" s="48"/>
      <c r="B159" s="49"/>
      <c r="C159" s="49"/>
      <c r="D159" s="49"/>
      <c r="E159" s="49"/>
      <c r="F159" s="49"/>
      <c r="G159" s="49"/>
      <c r="H159" s="49"/>
      <c r="I159" s="48"/>
      <c r="J159" s="49"/>
    </row>
    <row r="160" spans="1:10" x14ac:dyDescent="0.2">
      <c r="A160" s="50"/>
      <c r="B160" s="51"/>
      <c r="C160" s="51"/>
      <c r="D160" s="51"/>
      <c r="E160" s="51"/>
      <c r="F160" s="51"/>
      <c r="G160" s="51"/>
      <c r="H160" s="51"/>
      <c r="I160" s="50"/>
      <c r="J160" s="51"/>
    </row>
    <row r="161" spans="1:10" x14ac:dyDescent="0.2">
      <c r="A161" s="48"/>
      <c r="B161" s="49"/>
      <c r="C161" s="49"/>
      <c r="D161" s="49"/>
      <c r="E161" s="49"/>
      <c r="F161" s="49"/>
      <c r="G161" s="49"/>
      <c r="H161" s="49"/>
      <c r="I161" s="48"/>
      <c r="J161" s="49"/>
    </row>
    <row r="162" spans="1:10" x14ac:dyDescent="0.2">
      <c r="A162" s="50"/>
      <c r="B162" s="51"/>
      <c r="C162" s="51"/>
      <c r="D162" s="51"/>
      <c r="E162" s="51"/>
      <c r="F162" s="51"/>
      <c r="G162" s="51"/>
      <c r="H162" s="51"/>
      <c r="I162" s="50"/>
      <c r="J162" s="51"/>
    </row>
    <row r="163" spans="1:10" x14ac:dyDescent="0.2">
      <c r="A163" s="48"/>
      <c r="B163" s="49"/>
      <c r="C163" s="49"/>
      <c r="D163" s="49"/>
      <c r="E163" s="49"/>
      <c r="F163" s="49"/>
      <c r="G163" s="49"/>
      <c r="H163" s="49"/>
      <c r="I163" s="48"/>
      <c r="J163" s="49"/>
    </row>
    <row r="164" spans="1:10" x14ac:dyDescent="0.2">
      <c r="A164" s="50"/>
      <c r="B164" s="51"/>
      <c r="C164" s="51"/>
      <c r="D164" s="51"/>
      <c r="E164" s="51"/>
      <c r="F164" s="51"/>
      <c r="G164" s="51"/>
      <c r="H164" s="51"/>
      <c r="I164" s="50"/>
      <c r="J164" s="51"/>
    </row>
    <row r="165" spans="1:10" x14ac:dyDescent="0.2">
      <c r="A165" s="48"/>
      <c r="B165" s="49"/>
      <c r="C165" s="49"/>
      <c r="D165" s="49"/>
      <c r="E165" s="49"/>
      <c r="F165" s="49"/>
      <c r="G165" s="49"/>
      <c r="H165" s="49"/>
      <c r="I165" s="48"/>
      <c r="J165" s="49"/>
    </row>
    <row r="166" spans="1:10" x14ac:dyDescent="0.2">
      <c r="A166" s="50"/>
      <c r="B166" s="51"/>
      <c r="C166" s="51"/>
      <c r="D166" s="51"/>
      <c r="E166" s="51"/>
      <c r="F166" s="51"/>
      <c r="G166" s="51"/>
      <c r="H166" s="51"/>
      <c r="I166" s="50"/>
      <c r="J166" s="51"/>
    </row>
    <row r="167" spans="1:10" x14ac:dyDescent="0.2">
      <c r="A167" s="48"/>
      <c r="B167" s="49"/>
      <c r="C167" s="49"/>
      <c r="D167" s="49"/>
      <c r="E167" s="49"/>
      <c r="F167" s="49"/>
      <c r="G167" s="49"/>
      <c r="H167" s="49"/>
      <c r="I167" s="48"/>
      <c r="J167" s="49"/>
    </row>
    <row r="168" spans="1:10" x14ac:dyDescent="0.2">
      <c r="A168" s="50"/>
      <c r="B168" s="51"/>
      <c r="C168" s="51"/>
      <c r="D168" s="51"/>
      <c r="E168" s="51"/>
      <c r="F168" s="51"/>
      <c r="G168" s="51"/>
      <c r="H168" s="51"/>
      <c r="I168" s="50"/>
      <c r="J168" s="51"/>
    </row>
    <row r="169" spans="1:10" x14ac:dyDescent="0.2">
      <c r="A169" s="48"/>
      <c r="B169" s="49"/>
      <c r="C169" s="49"/>
      <c r="D169" s="49"/>
      <c r="E169" s="49"/>
      <c r="F169" s="49"/>
      <c r="G169" s="49"/>
      <c r="H169" s="49"/>
      <c r="I169" s="48"/>
      <c r="J169" s="49"/>
    </row>
    <row r="170" spans="1:10" x14ac:dyDescent="0.2">
      <c r="A170" s="50"/>
      <c r="B170" s="51"/>
      <c r="C170" s="51"/>
      <c r="D170" s="51"/>
      <c r="E170" s="51"/>
      <c r="F170" s="51"/>
      <c r="G170" s="51"/>
      <c r="H170" s="51"/>
      <c r="I170" s="50"/>
      <c r="J170" s="51"/>
    </row>
    <row r="171" spans="1:10" x14ac:dyDescent="0.2">
      <c r="A171" s="48"/>
      <c r="B171" s="49"/>
      <c r="C171" s="49"/>
      <c r="D171" s="49"/>
      <c r="E171" s="49"/>
      <c r="F171" s="49"/>
      <c r="G171" s="49"/>
      <c r="H171" s="49"/>
      <c r="I171" s="48"/>
      <c r="J171" s="49"/>
    </row>
    <row r="172" spans="1:10" x14ac:dyDescent="0.2">
      <c r="A172" s="50"/>
      <c r="B172" s="51"/>
      <c r="C172" s="51"/>
      <c r="D172" s="51"/>
      <c r="E172" s="51"/>
      <c r="F172" s="51"/>
      <c r="G172" s="51"/>
      <c r="H172" s="51"/>
      <c r="I172" s="50"/>
      <c r="J172" s="51"/>
    </row>
    <row r="173" spans="1:10" x14ac:dyDescent="0.2">
      <c r="A173" s="48"/>
      <c r="B173" s="49"/>
      <c r="C173" s="49"/>
      <c r="D173" s="49"/>
      <c r="E173" s="49"/>
      <c r="F173" s="49"/>
      <c r="G173" s="49"/>
      <c r="H173" s="49"/>
      <c r="I173" s="48"/>
      <c r="J173" s="49"/>
    </row>
    <row r="174" spans="1:10" x14ac:dyDescent="0.2">
      <c r="A174" s="50"/>
      <c r="B174" s="51"/>
      <c r="C174" s="51"/>
      <c r="D174" s="51"/>
      <c r="E174" s="51"/>
      <c r="F174" s="51"/>
      <c r="G174" s="51"/>
      <c r="H174" s="51"/>
      <c r="I174" s="50"/>
      <c r="J174" s="51"/>
    </row>
    <row r="175" spans="1:10" x14ac:dyDescent="0.2">
      <c r="A175" s="48"/>
      <c r="B175" s="49"/>
      <c r="C175" s="49"/>
      <c r="D175" s="49"/>
      <c r="E175" s="49"/>
      <c r="F175" s="49"/>
      <c r="G175" s="49"/>
      <c r="H175" s="49"/>
      <c r="I175" s="48"/>
      <c r="J175" s="49"/>
    </row>
    <row r="176" spans="1:10" x14ac:dyDescent="0.2">
      <c r="A176" s="50"/>
      <c r="B176" s="51"/>
      <c r="C176" s="51"/>
      <c r="D176" s="51"/>
      <c r="E176" s="51"/>
      <c r="F176" s="51"/>
      <c r="G176" s="51"/>
      <c r="H176" s="51"/>
      <c r="I176" s="50"/>
      <c r="J176" s="51"/>
    </row>
    <row r="177" spans="1:10" x14ac:dyDescent="0.2">
      <c r="A177" s="48"/>
      <c r="B177" s="49"/>
      <c r="C177" s="49"/>
      <c r="D177" s="49"/>
      <c r="E177" s="49"/>
      <c r="F177" s="49"/>
      <c r="G177" s="49"/>
      <c r="H177" s="49"/>
      <c r="I177" s="48"/>
      <c r="J177" s="49"/>
    </row>
    <row r="178" spans="1:10" x14ac:dyDescent="0.2">
      <c r="A178" s="50"/>
      <c r="B178" s="51"/>
      <c r="C178" s="51"/>
      <c r="D178" s="51"/>
      <c r="E178" s="51"/>
      <c r="F178" s="51"/>
      <c r="G178" s="51"/>
      <c r="H178" s="51"/>
      <c r="I178" s="50"/>
      <c r="J178" s="51"/>
    </row>
    <row r="179" spans="1:10" x14ac:dyDescent="0.2">
      <c r="A179" s="48"/>
      <c r="B179" s="49"/>
      <c r="C179" s="49"/>
      <c r="D179" s="49"/>
      <c r="E179" s="49"/>
      <c r="F179" s="49"/>
      <c r="G179" s="49"/>
      <c r="H179" s="49"/>
      <c r="I179" s="48"/>
      <c r="J179" s="49"/>
    </row>
    <row r="180" spans="1:10" x14ac:dyDescent="0.2">
      <c r="A180" s="50"/>
      <c r="B180" s="51"/>
      <c r="C180" s="51"/>
      <c r="D180" s="51"/>
      <c r="E180" s="51"/>
      <c r="F180" s="51"/>
      <c r="G180" s="51"/>
      <c r="H180" s="51"/>
      <c r="I180" s="50"/>
      <c r="J180" s="51"/>
    </row>
    <row r="181" spans="1:10" x14ac:dyDescent="0.2">
      <c r="A181" s="48"/>
      <c r="B181" s="49"/>
      <c r="C181" s="49"/>
      <c r="D181" s="49"/>
      <c r="E181" s="49"/>
      <c r="F181" s="49"/>
      <c r="G181" s="49"/>
      <c r="H181" s="49"/>
      <c r="I181" s="48"/>
      <c r="J181" s="49"/>
    </row>
    <row r="182" spans="1:10" x14ac:dyDescent="0.2">
      <c r="A182" s="50"/>
      <c r="B182" s="51"/>
      <c r="C182" s="51"/>
      <c r="D182" s="51"/>
      <c r="E182" s="51"/>
      <c r="F182" s="51"/>
      <c r="G182" s="51"/>
      <c r="H182" s="51"/>
      <c r="I182" s="50"/>
      <c r="J182" s="51"/>
    </row>
    <row r="183" spans="1:10" x14ac:dyDescent="0.2">
      <c r="A183" s="48"/>
      <c r="B183" s="49"/>
      <c r="C183" s="49"/>
      <c r="D183" s="49"/>
      <c r="E183" s="49"/>
      <c r="F183" s="49"/>
      <c r="G183" s="49"/>
      <c r="H183" s="49"/>
      <c r="I183" s="48"/>
      <c r="J183" s="49"/>
    </row>
    <row r="184" spans="1:10" x14ac:dyDescent="0.2">
      <c r="A184" s="50"/>
      <c r="B184" s="51"/>
      <c r="C184" s="51"/>
      <c r="D184" s="51"/>
      <c r="E184" s="51"/>
      <c r="F184" s="51"/>
      <c r="G184" s="51"/>
      <c r="H184" s="51"/>
      <c r="I184" s="50"/>
      <c r="J184" s="51"/>
    </row>
    <row r="185" spans="1:10" x14ac:dyDescent="0.2">
      <c r="A185" s="48"/>
      <c r="B185" s="49"/>
      <c r="C185" s="49"/>
      <c r="D185" s="49"/>
      <c r="E185" s="49"/>
      <c r="F185" s="49"/>
      <c r="G185" s="49"/>
      <c r="H185" s="49"/>
      <c r="I185" s="48"/>
      <c r="J185" s="49"/>
    </row>
    <row r="186" spans="1:10" x14ac:dyDescent="0.2">
      <c r="A186" s="50"/>
      <c r="B186" s="51"/>
      <c r="C186" s="51"/>
      <c r="D186" s="51"/>
      <c r="E186" s="51"/>
      <c r="F186" s="51"/>
      <c r="G186" s="51"/>
      <c r="H186" s="51"/>
      <c r="I186" s="50"/>
      <c r="J186" s="51"/>
    </row>
    <row r="187" spans="1:10" x14ac:dyDescent="0.2">
      <c r="A187" s="48"/>
      <c r="B187" s="49"/>
      <c r="C187" s="49"/>
      <c r="D187" s="49"/>
      <c r="E187" s="49"/>
      <c r="F187" s="49"/>
      <c r="G187" s="49"/>
      <c r="H187" s="49"/>
      <c r="I187" s="48"/>
      <c r="J187" s="49"/>
    </row>
    <row r="188" spans="1:10" x14ac:dyDescent="0.2">
      <c r="A188" s="50"/>
      <c r="B188" s="51"/>
      <c r="C188" s="51"/>
      <c r="D188" s="51"/>
      <c r="E188" s="51"/>
      <c r="F188" s="51"/>
      <c r="G188" s="51"/>
      <c r="H188" s="51"/>
      <c r="I188" s="50"/>
      <c r="J188" s="51"/>
    </row>
    <row r="189" spans="1:10" x14ac:dyDescent="0.2">
      <c r="A189" s="48"/>
      <c r="B189" s="49"/>
      <c r="C189" s="49"/>
      <c r="D189" s="49"/>
      <c r="E189" s="49"/>
      <c r="F189" s="49"/>
      <c r="G189" s="49"/>
      <c r="H189" s="49"/>
      <c r="I189" s="48"/>
      <c r="J189" s="49"/>
    </row>
    <row r="190" spans="1:10" x14ac:dyDescent="0.2">
      <c r="A190" s="50"/>
      <c r="B190" s="51"/>
      <c r="C190" s="51"/>
      <c r="D190" s="51"/>
      <c r="E190" s="51"/>
      <c r="F190" s="51"/>
      <c r="G190" s="51"/>
      <c r="H190" s="51"/>
      <c r="I190" s="50"/>
      <c r="J190" s="51"/>
    </row>
    <row r="191" spans="1:10" x14ac:dyDescent="0.2">
      <c r="A191" s="48"/>
      <c r="B191" s="49"/>
      <c r="C191" s="49"/>
      <c r="D191" s="49"/>
      <c r="E191" s="49"/>
      <c r="F191" s="49"/>
      <c r="G191" s="49"/>
      <c r="H191" s="49"/>
      <c r="I191" s="48"/>
      <c r="J191" s="49"/>
    </row>
    <row r="192" spans="1:10" x14ac:dyDescent="0.2">
      <c r="A192" s="50"/>
      <c r="B192" s="51"/>
      <c r="C192" s="51"/>
      <c r="D192" s="51"/>
      <c r="E192" s="51"/>
      <c r="F192" s="51"/>
      <c r="G192" s="51"/>
      <c r="H192" s="51"/>
      <c r="I192" s="50"/>
      <c r="J192" s="51"/>
    </row>
    <row r="193" spans="1:10" x14ac:dyDescent="0.2">
      <c r="A193" s="48"/>
      <c r="B193" s="49"/>
      <c r="C193" s="49"/>
      <c r="D193" s="49"/>
      <c r="E193" s="49"/>
      <c r="F193" s="49"/>
      <c r="G193" s="49"/>
      <c r="H193" s="49"/>
      <c r="I193" s="48"/>
      <c r="J193" s="49"/>
    </row>
    <row r="194" spans="1:10" x14ac:dyDescent="0.2">
      <c r="A194" s="50"/>
      <c r="B194" s="51"/>
      <c r="C194" s="51"/>
      <c r="D194" s="51"/>
      <c r="E194" s="51"/>
      <c r="F194" s="51"/>
      <c r="G194" s="51"/>
      <c r="H194" s="51"/>
      <c r="I194" s="50"/>
      <c r="J194" s="51"/>
    </row>
    <row r="195" spans="1:10" x14ac:dyDescent="0.2">
      <c r="A195" s="48"/>
      <c r="B195" s="49"/>
      <c r="C195" s="49"/>
      <c r="D195" s="49"/>
      <c r="E195" s="49"/>
      <c r="F195" s="49"/>
      <c r="G195" s="49"/>
      <c r="H195" s="49"/>
      <c r="I195" s="48"/>
      <c r="J195" s="49"/>
    </row>
    <row r="196" spans="1:10" x14ac:dyDescent="0.2">
      <c r="A196" s="50"/>
      <c r="B196" s="51"/>
      <c r="C196" s="51"/>
      <c r="D196" s="51"/>
      <c r="E196" s="51"/>
      <c r="F196" s="51"/>
      <c r="G196" s="51"/>
      <c r="H196" s="51"/>
      <c r="I196" s="50"/>
      <c r="J196" s="51"/>
    </row>
    <row r="197" spans="1:10" x14ac:dyDescent="0.2">
      <c r="A197" s="48"/>
      <c r="B197" s="49"/>
      <c r="C197" s="49"/>
      <c r="D197" s="49"/>
      <c r="E197" s="49"/>
      <c r="F197" s="49"/>
      <c r="G197" s="49"/>
      <c r="H197" s="49"/>
      <c r="I197" s="48"/>
      <c r="J197" s="49"/>
    </row>
    <row r="198" spans="1:10" x14ac:dyDescent="0.2">
      <c r="A198" s="50"/>
      <c r="B198" s="51"/>
      <c r="C198" s="51"/>
      <c r="D198" s="51"/>
      <c r="E198" s="51"/>
      <c r="F198" s="51"/>
      <c r="G198" s="51"/>
      <c r="H198" s="51"/>
      <c r="I198" s="50"/>
      <c r="J198" s="51"/>
    </row>
    <row r="199" spans="1:10" x14ac:dyDescent="0.2">
      <c r="A199" s="48"/>
      <c r="B199" s="49"/>
      <c r="C199" s="49"/>
      <c r="D199" s="49"/>
      <c r="E199" s="49"/>
      <c r="F199" s="49"/>
      <c r="G199" s="49"/>
      <c r="H199" s="49"/>
      <c r="I199" s="48"/>
      <c r="J199" s="49"/>
    </row>
    <row r="200" spans="1:10" x14ac:dyDescent="0.2">
      <c r="A200" s="50"/>
      <c r="B200" s="51"/>
      <c r="C200" s="51"/>
      <c r="D200" s="51"/>
      <c r="E200" s="51"/>
      <c r="F200" s="51"/>
      <c r="G200" s="51"/>
      <c r="H200" s="51"/>
      <c r="I200" s="50"/>
      <c r="J200" s="51"/>
    </row>
    <row r="201" spans="1:10" x14ac:dyDescent="0.2">
      <c r="A201" s="48"/>
      <c r="B201" s="49"/>
      <c r="C201" s="49"/>
      <c r="D201" s="49"/>
      <c r="E201" s="49"/>
      <c r="F201" s="49"/>
      <c r="G201" s="49"/>
      <c r="H201" s="49"/>
      <c r="I201" s="48"/>
      <c r="J201" s="49"/>
    </row>
  </sheetData>
  <autoFilter ref="A1:J201" xr:uid="{00000000-0009-0000-0000-000008000000}"/>
  <dataValidations count="1">
    <dataValidation type="list" allowBlank="1" sqref="J2:J201" xr:uid="{00000000-0002-0000-0800-000001000000}">
      <formula1>"À planifier,Réalisée,À relancer,Clôturée"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800-000000000000}">
          <x14:formula1>
            <xm:f>Clients!$B$2:$B$121</xm:f>
          </x14:formula1>
          <x14:formula2>
            <xm:f>0</xm:f>
          </x14:formula2>
          <xm:sqref>B2:B201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Notice</vt:lpstr>
      <vt:lpstr>Tableau de bord</vt:lpstr>
      <vt:lpstr>Marques</vt:lpstr>
      <vt:lpstr>Clients</vt:lpstr>
      <vt:lpstr>Suivi CA</vt:lpstr>
      <vt:lpstr>Synthèse Marque-Mois</vt:lpstr>
      <vt:lpstr>Synthèse Client-Mois</vt:lpstr>
      <vt:lpstr>Détail CA</vt:lpstr>
      <vt:lpstr>Rapports de visites</vt:lpstr>
      <vt:lpstr>'Tableau de bord'!Zone_d_impression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Michael LINA | GoDistribution</cp:lastModifiedBy>
  <cp:revision>1</cp:revision>
  <dcterms:created xsi:type="dcterms:W3CDTF">2026-09-15T18:39:58Z</dcterms:created>
  <dcterms:modified xsi:type="dcterms:W3CDTF">2026-09-15T18:42:20Z</dcterms:modified>
  <dc:language>en-US</dc:language>
</cp:coreProperties>
</file>